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corrigendum\Soft\"/>
    </mc:Choice>
  </mc:AlternateContent>
  <bookViews>
    <workbookView xWindow="0" yWindow="0" windowWidth="24240" windowHeight="12135" firstSheet="1" activeTab="1"/>
  </bookViews>
  <sheets>
    <sheet name="2. Works estimated" sheetId="5" state="hidden" r:id="rId1"/>
    <sheet name="LB" sheetId="9" r:id="rId2"/>
    <sheet name="B1" sheetId="14" r:id="rId3"/>
    <sheet name="B2" sheetId="17" r:id="rId4"/>
    <sheet name="B3" sheetId="18" r:id="rId5"/>
  </sheets>
  <definedNames>
    <definedName name="outlist" localSheetId="2">#REF!</definedName>
    <definedName name="outlist" localSheetId="3">#REF!</definedName>
    <definedName name="outlist" localSheetId="4">#REF!</definedName>
    <definedName name="outlist">#REF!</definedName>
    <definedName name="_xlnm.Print_Area" localSheetId="2">'B1'!$A$2:$G$50</definedName>
    <definedName name="_xlnm.Print_Area" localSheetId="3">'B2'!$A$2:$G$50</definedName>
    <definedName name="_xlnm.Print_Area" localSheetId="4">'B3'!$A$2:$G$50</definedName>
    <definedName name="_xlnm.Print_Area" localSheetId="1">LB!$A$2:$G$50</definedName>
    <definedName name="_xlnm.Print_Titles" localSheetId="2">'B1'!$A:$A,'B1'!$2:$4</definedName>
    <definedName name="_xlnm.Print_Titles" localSheetId="3">'B2'!$A:$A,'B2'!$2:$4</definedName>
    <definedName name="_xlnm.Print_Titles" localSheetId="4">'B3'!$A:$A,'B3'!$2:$4</definedName>
    <definedName name="_xlnm.Print_Titles" localSheetId="1">LB!$A:$A,LB!$2:$4</definedName>
  </definedNames>
  <calcPr calcId="162913"/>
  <customWorkbookViews>
    <customWorkbookView name="Agneta Lindqvist - Personal View" guid="{913EDF2B-D796-4451-9DB9-A902841B443B}" mergeInterval="0" personalView="1" maximized="1" windowWidth="1020" windowHeight="577" activeSheetId="1"/>
    <customWorkbookView name="florean - Personal View" guid="{F1BDF3DC-3A5A-4306-8C8E-CE2E405ED839}" mergeInterval="0" personalView="1" maximized="1" windowWidth="835" windowHeight="367" activeSheetId="2"/>
  </customWorkbookViews>
</workbook>
</file>

<file path=xl/calcChain.xml><?xml version="1.0" encoding="utf-8"?>
<calcChain xmlns="http://schemas.openxmlformats.org/spreadsheetml/2006/main">
  <c r="E44" i="18" l="1"/>
  <c r="E41" i="18"/>
  <c r="E37" i="18"/>
  <c r="E36" i="18"/>
  <c r="E35" i="18"/>
  <c r="E34" i="18"/>
  <c r="E33" i="18"/>
  <c r="E38" i="18" s="1"/>
  <c r="E30" i="18"/>
  <c r="E29" i="18"/>
  <c r="E28" i="18"/>
  <c r="E27" i="18"/>
  <c r="E26" i="18"/>
  <c r="E31" i="18" s="1"/>
  <c r="E23" i="18"/>
  <c r="E22" i="18"/>
  <c r="E21" i="18"/>
  <c r="E20" i="18"/>
  <c r="E19" i="18"/>
  <c r="E18" i="18"/>
  <c r="E17" i="18"/>
  <c r="E12" i="18"/>
  <c r="E14" i="18" s="1"/>
  <c r="E9" i="18"/>
  <c r="E8" i="18"/>
  <c r="E7" i="18"/>
  <c r="E44" i="17"/>
  <c r="E41" i="17"/>
  <c r="E37" i="17"/>
  <c r="E36" i="17"/>
  <c r="E35" i="17"/>
  <c r="E34" i="17"/>
  <c r="E33" i="17"/>
  <c r="E38" i="17" s="1"/>
  <c r="E30" i="17"/>
  <c r="E29" i="17"/>
  <c r="E28" i="17"/>
  <c r="E27" i="17"/>
  <c r="E26" i="17"/>
  <c r="E23" i="17"/>
  <c r="E22" i="17"/>
  <c r="E21" i="17"/>
  <c r="E20" i="17"/>
  <c r="E19" i="17"/>
  <c r="E18" i="17"/>
  <c r="E17" i="17"/>
  <c r="E12" i="17"/>
  <c r="E14" i="17" s="1"/>
  <c r="E9" i="17"/>
  <c r="E8" i="17"/>
  <c r="E7" i="17"/>
  <c r="E10" i="17" s="1"/>
  <c r="E44" i="14"/>
  <c r="E41" i="14"/>
  <c r="E37" i="14"/>
  <c r="E36" i="14"/>
  <c r="E35" i="14"/>
  <c r="E34" i="14"/>
  <c r="E33" i="14"/>
  <c r="E38" i="14" s="1"/>
  <c r="E30" i="14"/>
  <c r="E29" i="14"/>
  <c r="E28" i="14"/>
  <c r="E27" i="14"/>
  <c r="E26" i="14"/>
  <c r="E23" i="14"/>
  <c r="E22" i="14"/>
  <c r="E21" i="14"/>
  <c r="E20" i="14"/>
  <c r="E19" i="14"/>
  <c r="E18" i="14"/>
  <c r="E17" i="14"/>
  <c r="E12" i="14"/>
  <c r="E14" i="14" s="1"/>
  <c r="E9" i="14"/>
  <c r="E8" i="14"/>
  <c r="E7" i="14"/>
  <c r="E10" i="18" l="1"/>
  <c r="E10" i="14"/>
  <c r="E31" i="17"/>
  <c r="E31" i="14"/>
  <c r="E24" i="14"/>
  <c r="E45" i="14" s="1"/>
  <c r="E48" i="14" s="1"/>
  <c r="E24" i="18"/>
  <c r="E24" i="17"/>
  <c r="E45" i="17" s="1"/>
  <c r="E48" i="17" s="1"/>
  <c r="E45" i="18"/>
  <c r="E48" i="18" s="1"/>
  <c r="E44" i="9"/>
  <c r="E41" i="9"/>
  <c r="E9" i="9" l="1"/>
  <c r="E27" i="9"/>
  <c r="E37" i="9"/>
  <c r="E36" i="9"/>
  <c r="E35" i="9"/>
  <c r="E34" i="9"/>
  <c r="E33" i="9"/>
  <c r="E30" i="9"/>
  <c r="E29" i="9"/>
  <c r="E28" i="9"/>
  <c r="E26" i="9"/>
  <c r="E23" i="9"/>
  <c r="E22" i="9"/>
  <c r="E21" i="9"/>
  <c r="E20" i="9"/>
  <c r="E19" i="9"/>
  <c r="E18" i="9"/>
  <c r="E17" i="9"/>
  <c r="E12" i="9"/>
  <c r="E14" i="9" s="1"/>
  <c r="E8" i="9"/>
  <c r="E7" i="9"/>
  <c r="E31" i="9" l="1"/>
  <c r="E10" i="9"/>
  <c r="E24" i="9"/>
  <c r="E38" i="9"/>
  <c r="E45" i="9" l="1"/>
  <c r="E48" i="9" s="1"/>
</calcChain>
</file>

<file path=xl/sharedStrings.xml><?xml version="1.0" encoding="utf-8"?>
<sst xmlns="http://schemas.openxmlformats.org/spreadsheetml/2006/main" count="502" uniqueCount="170">
  <si>
    <t>Subtotal Equipment and supplies</t>
  </si>
  <si>
    <t>Subtotal Human Resources</t>
  </si>
  <si>
    <t>Subtotal Other</t>
  </si>
  <si>
    <t xml:space="preserve">Works Estimated budget breakdown </t>
  </si>
  <si>
    <t>Expenditures excluding VAT</t>
  </si>
  <si>
    <t>Crt. No</t>
  </si>
  <si>
    <t>Cost Description</t>
  </si>
  <si>
    <t>Eligible (E) /Noneligible (N)</t>
  </si>
  <si>
    <t>PART I</t>
  </si>
  <si>
    <t>CHAPTER 1</t>
  </si>
  <si>
    <t>Land Acquisition and Land Arrangement Cost</t>
  </si>
  <si>
    <t>1.1.</t>
  </si>
  <si>
    <t xml:space="preserve">Land Acquisition </t>
  </si>
  <si>
    <t>N</t>
  </si>
  <si>
    <t>1.2.</t>
  </si>
  <si>
    <t>Site Arrangement</t>
  </si>
  <si>
    <t>E</t>
  </si>
  <si>
    <t>1.3.</t>
  </si>
  <si>
    <t>Environmental Protection Arrangements</t>
  </si>
  <si>
    <t>CHAPTER 2</t>
  </si>
  <si>
    <t>Assure the Utilities Required for the Objective</t>
  </si>
  <si>
    <t xml:space="preserve">2.1. </t>
  </si>
  <si>
    <t>Works to  connect the system to the main services</t>
  </si>
  <si>
    <t xml:space="preserve">2.1.1. Water supply connection </t>
  </si>
  <si>
    <t>2.1.2. Sewreage system connection</t>
  </si>
  <si>
    <t>2.1.3. Gas network connection</t>
  </si>
  <si>
    <t>2.1.4. Power supply connection</t>
  </si>
  <si>
    <t>2.1.5.Communication network connection</t>
  </si>
  <si>
    <t>2.2.</t>
  </si>
  <si>
    <t>Fees for services provider connection</t>
  </si>
  <si>
    <t>CHAPTER 3</t>
  </si>
  <si>
    <t>Design and Technical Assistance Cost</t>
  </si>
  <si>
    <t>3,1.</t>
  </si>
  <si>
    <t>Site Investigations</t>
  </si>
  <si>
    <t>3.2.</t>
  </si>
  <si>
    <t>Agreements, Accords and Authorisations</t>
  </si>
  <si>
    <t>3.3.</t>
  </si>
  <si>
    <t>Design and Engineering</t>
  </si>
  <si>
    <t>3.3.1. Technical expertise</t>
  </si>
  <si>
    <t>3.3.2.Feasibility Studies</t>
  </si>
  <si>
    <t>3.3.3.Tender/Construction Drawing</t>
  </si>
  <si>
    <t>3.3.4.Tender Design verification</t>
  </si>
  <si>
    <t>3.3.5. ISC inspectorate</t>
  </si>
  <si>
    <t>3.4.</t>
  </si>
  <si>
    <t>Organize the Public Acquisition Procedures</t>
  </si>
  <si>
    <t>3.5.</t>
  </si>
  <si>
    <t>Consulting</t>
  </si>
  <si>
    <t>3.6.</t>
  </si>
  <si>
    <t>Technical Assistance for supervison of works durring construction</t>
  </si>
  <si>
    <t>TOTAL CHAPTER 3</t>
  </si>
  <si>
    <t>CHAPTER 4</t>
  </si>
  <si>
    <t>Base Investment Cost</t>
  </si>
  <si>
    <t>4.1.</t>
  </si>
  <si>
    <t>Building, construction, instalation</t>
  </si>
  <si>
    <t>4.2.</t>
  </si>
  <si>
    <t>Technical assembling</t>
  </si>
  <si>
    <t>4.3.</t>
  </si>
  <si>
    <t>Independent equipement included in the final works</t>
  </si>
  <si>
    <t>4.4.</t>
  </si>
  <si>
    <t>Independent equipement and transport means</t>
  </si>
  <si>
    <t>4.5.</t>
  </si>
  <si>
    <t xml:space="preserve">Long life independent equipment </t>
  </si>
  <si>
    <t xml:space="preserve">4.5.1. Signalisation, telecomunication </t>
  </si>
  <si>
    <t>4.5.2 Hardware and software for process supervision</t>
  </si>
  <si>
    <t>TOTAL CHAPTER 4</t>
  </si>
  <si>
    <t>CHAPTER 5</t>
  </si>
  <si>
    <t xml:space="preserve">Others expenses </t>
  </si>
  <si>
    <t>5.1.</t>
  </si>
  <si>
    <t>Site Organization</t>
  </si>
  <si>
    <t>5.1.1. Construction Works</t>
  </si>
  <si>
    <t>5.1.2. Ancillary Costs</t>
  </si>
  <si>
    <t>5.2.</t>
  </si>
  <si>
    <t>Commissions, taxes, legal fees, financing costs</t>
  </si>
  <si>
    <t>5,2,1, Commissions, taxes, legal fees</t>
  </si>
  <si>
    <t>5.2.2 Credit Cost</t>
  </si>
  <si>
    <t>5.3.</t>
  </si>
  <si>
    <t>TOTAL CHAPTER 5</t>
  </si>
  <si>
    <t>CHAPTER 6</t>
  </si>
  <si>
    <t>Handing Over Costs</t>
  </si>
  <si>
    <t>6.1.</t>
  </si>
  <si>
    <t>Personnel Training</t>
  </si>
  <si>
    <t>6.2.</t>
  </si>
  <si>
    <t>Technological Tests</t>
  </si>
  <si>
    <t xml:space="preserve">TOTAL </t>
  </si>
  <si>
    <t>GENERAL TOTAL</t>
  </si>
  <si>
    <t>Of which C+M</t>
  </si>
  <si>
    <r>
      <t xml:space="preserve">Contingencies </t>
    </r>
    <r>
      <rPr>
        <sz val="10"/>
        <color indexed="8"/>
        <rFont val="Trebuchet MS"/>
        <family val="2"/>
      </rPr>
      <t>(10</t>
    </r>
    <r>
      <rPr>
        <sz val="10"/>
        <rFont val="Trebuchet MS"/>
        <family val="2"/>
      </rPr>
      <t>% from the actual eligible costs from Chapter 1, 2, 3, 4)</t>
    </r>
  </si>
  <si>
    <t>Value of eligible expenditures (Euro)</t>
  </si>
  <si>
    <t>Value of noneligible expenditures (Euro)</t>
  </si>
  <si>
    <t>1.1 Project team</t>
  </si>
  <si>
    <t>3. Infrastructure</t>
  </si>
  <si>
    <t>4.1 Vehicles</t>
  </si>
  <si>
    <t>Subtotal Infrastructure</t>
  </si>
  <si>
    <t>5. Services</t>
  </si>
  <si>
    <t xml:space="preserve">Subtotal Services </t>
  </si>
  <si>
    <t xml:space="preserve">   1.1.1 Project manager</t>
  </si>
  <si>
    <t>3.3 Site supervision</t>
  </si>
  <si>
    <t xml:space="preserve">    4.2.1 Office equipment and endowment</t>
  </si>
  <si>
    <t xml:space="preserve">    4.2.2 Specialized equipment and endowment</t>
  </si>
  <si>
    <t>4.3 Supplies (only for the specialized equipment)</t>
  </si>
  <si>
    <t>3.4 Taxes</t>
  </si>
  <si>
    <t>4. Equipment and supplies</t>
  </si>
  <si>
    <t xml:space="preserve">1. Human Resources </t>
  </si>
  <si>
    <t>1.2 Specialists / Technical staff</t>
  </si>
  <si>
    <t xml:space="preserve">5.1 Printed / published materials </t>
  </si>
  <si>
    <t>5.2 Expenditure verification</t>
  </si>
  <si>
    <t>5.3 Translation, interpreters</t>
  </si>
  <si>
    <t>5.4 Events</t>
  </si>
  <si>
    <t xml:space="preserve">5.5 External expertise </t>
  </si>
  <si>
    <t>6. Other</t>
  </si>
  <si>
    <t xml:space="preserve">8.  Total direct eligible costs of the Action </t>
  </si>
  <si>
    <t>10. Contingency reserve (maximum 10% of 3.2)</t>
  </si>
  <si>
    <t xml:space="preserve">11. Total eligible costs (8 + 9 + 10) </t>
  </si>
  <si>
    <t>Lead Beneficiary:</t>
  </si>
  <si>
    <t>4.2 Equipment and endowment</t>
  </si>
  <si>
    <t xml:space="preserve">   3.1.1 Feasibility study</t>
  </si>
  <si>
    <t xml:space="preserve">   3.1.2 Technical project</t>
  </si>
  <si>
    <t xml:space="preserve">Subtotal Communication &amp; visibility </t>
  </si>
  <si>
    <t xml:space="preserve">2. Travels and subsistance </t>
  </si>
  <si>
    <t>2.2 Travels and subsistance for the project staff during project implementation</t>
  </si>
  <si>
    <t>Subtotal Travel and subsistance</t>
  </si>
  <si>
    <t>12. Total costs outside OP area</t>
  </si>
  <si>
    <t>3.1 Technical documentation (max 10% of 3.2)</t>
  </si>
  <si>
    <t xml:space="preserve">3.2 Infrastructure execution </t>
  </si>
  <si>
    <t xml:space="preserve">   3.1.4 Other type of technical documentation</t>
  </si>
  <si>
    <t xml:space="preserve">   3.1.3.Environmental impact assessment</t>
  </si>
  <si>
    <t xml:space="preserve">   1.1.2 Financial manager</t>
  </si>
  <si>
    <t>Related GA(s)</t>
  </si>
  <si>
    <t>Annex. Budget of the Lead Beneficiary</t>
  </si>
  <si>
    <t>Unit</t>
  </si>
  <si>
    <t># of units</t>
  </si>
  <si>
    <t>unit rate</t>
  </si>
  <si>
    <t>TOTAL PROJECT BUDGET</t>
  </si>
  <si>
    <t xml:space="preserve">Total budget  </t>
  </si>
  <si>
    <t>per month</t>
  </si>
  <si>
    <t>per project</t>
  </si>
  <si>
    <t>per contract</t>
  </si>
  <si>
    <t>per piece</t>
  </si>
  <si>
    <t>per item</t>
  </si>
  <si>
    <t>2.1 Travels and subsistance for project preparation (GA1) before submission of the Application Form (max 3,000 EUR/ project)</t>
  </si>
  <si>
    <r>
      <t>Description and the justification of the costs 
(</t>
    </r>
    <r>
      <rPr>
        <b/>
        <i/>
        <sz val="8"/>
        <rFont val="Calibri Light"/>
        <family val="2"/>
      </rPr>
      <t>methods used to estimate/calculate and other details such as lists of items that make up the total costs for each budget sub-line)</t>
    </r>
  </si>
  <si>
    <t xml:space="preserve"> - To insert separate budget lines per function
 - To detail: period (# months), total # hours worked per project 
 </t>
  </si>
  <si>
    <t>mandatory function</t>
  </si>
  <si>
    <t xml:space="preserve"> - To insert separate budget lines per type of specialist/ technical function
 - To detail: period (# months), total # hours worked per project 
 </t>
  </si>
  <si>
    <t xml:space="preserve"> - Costs may include e.g. tickets, fuel, car rental contract, visas, travel insurance, parking taxes etc</t>
  </si>
  <si>
    <t xml:space="preserve"> - Justification need to be provided within the Application (GA1) and indicate routes, number of travels and purpose
</t>
  </si>
  <si>
    <t xml:space="preserve"> - To insert separate budget lines per route
 - Justification need to be provided within the Application and indicate the number of travels per route and the total value of the travels per route
</t>
  </si>
  <si>
    <t xml:space="preserve"> - Costs shall be extracted from sheet "Infrastructure budget breakdown"</t>
  </si>
  <si>
    <t xml:space="preserve"> </t>
  </si>
  <si>
    <t>as per "Infrastructure budget breakdown"</t>
  </si>
  <si>
    <t>as per "Infrastructure budget breakdown". 
Add as many rows as needed</t>
  </si>
  <si>
    <t xml:space="preserve"> - Costs shall be extracted from sheet "Infrastructure budget breakdown" </t>
  </si>
  <si>
    <t xml:space="preserve"> - Vehicles are to be purchased for project management. In case that specialised vehicles are needed for other project activities, they will be included at 4.2.2 Specialized equipment and endowment
  - The total cost on this line may include: aquisition of vehicle, maintenance for 1 year, minor repairs, car insurance, taxes 
 -  Maximum cost per vehicle = 18,000 EUR</t>
  </si>
  <si>
    <t xml:space="preserve"> - insert separate budget line for each type of equipment</t>
  </si>
  <si>
    <t xml:space="preserve"> - A maximum amount will be indicated and justification will be provided within the Application (GA1) to indicate type and purpose
</t>
  </si>
  <si>
    <t xml:space="preserve"> - separate lines for each type of equipment</t>
  </si>
  <si>
    <t xml:space="preserve"> - Types of printed / published materials must be indicated. 
 - The total cost per each type and # copies will also be indicated.
</t>
  </si>
  <si>
    <t xml:space="preserve"> - The total cost per each type of service and # pages/ units/ events/ hours etc will also be indicated.
N.B.  Staff employed on a basis of a labour contract must be included at chapter 1 Human Resources.
</t>
  </si>
  <si>
    <t xml:space="preserve"> - To insert separate budget lines for each event. 
 - To indicate # persons, indicative duration per event (e.g. # days) and type of costs included.</t>
  </si>
  <si>
    <t xml:space="preserve">  - To insert separate budget lines for each contract:                             - indicate all types of service and the indicative cost per type of service.
 N.B.  Staff employed on a basis of a labour contract must be included at chapter 1 Human Resources.
</t>
  </si>
  <si>
    <t xml:space="preserve"> - Add as many rows as needed for indicating costs not included in other budget headings or lines</t>
  </si>
  <si>
    <t xml:space="preserve"> - To insert separate budget lines for events and for products
 - For events, separate budget lines will be inserted for each event. Per event, # persons, indicative duration (e.g. # days) and type of costs included must be detailed.
 - For products, each type of product must be indicated. Per product, # pieces and the overall cost must be indicated.</t>
  </si>
  <si>
    <t xml:space="preserve"> - maximum 10% * 3.2 Infrastructure</t>
  </si>
  <si>
    <t xml:space="preserve"> - To indicate type of costs e.g. office costs (including rental), electricity, heating, phone, consumables (for office equipment), cleaning, salaries for the support staff (accountant, driver, etc.), financial services, postal services, archiving services, security services, etc.</t>
  </si>
  <si>
    <t>Beneficiary 1:</t>
  </si>
  <si>
    <t>Beneficiary 2:</t>
  </si>
  <si>
    <t>Beneficiary 3:</t>
  </si>
  <si>
    <r>
      <t xml:space="preserve">7. Communication and visibility actions </t>
    </r>
    <r>
      <rPr>
        <sz val="10"/>
        <rFont val="Calibri Light"/>
        <family val="2"/>
      </rPr>
      <t>(minimum 2% of total direct eligible costs excluding cost at budget heading 3. Infrastructure and 7. Communication and visibility actions)</t>
    </r>
  </si>
  <si>
    <t>9.  Administrative costs (maximum 7% of total direct eligible costs excluding costs at budget heading 3. Infrastructure)</t>
  </si>
  <si>
    <t>9.  Administrative costs (maximum 7% of total direct eligible costs excluding costs  at budget heading 3. Infrastructure)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</si>
</sst>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22" x14ac:knownFonts="1">
    <font>
      <sz val="10"/>
      <name val="Arial"/>
    </font>
    <font>
      <sz val="11"/>
      <color indexed="8"/>
      <name val="Calibri"/>
      <family val="2"/>
    </font>
    <font>
      <sz val="10"/>
      <name val="Arial"/>
      <family val="2"/>
    </font>
    <font>
      <b/>
      <sz val="12"/>
      <name val="Trebuchet MS"/>
      <family val="2"/>
    </font>
    <font>
      <b/>
      <sz val="10"/>
      <name val="Trebuchet MS"/>
      <family val="2"/>
    </font>
    <font>
      <sz val="10"/>
      <name val="Trebuchet MS"/>
      <family val="2"/>
    </font>
    <font>
      <sz val="10"/>
      <color indexed="8"/>
      <name val="Trebuchet MS"/>
      <family val="2"/>
    </font>
    <font>
      <b/>
      <sz val="10"/>
      <color indexed="8"/>
      <name val="Trebuchet MS"/>
      <family val="2"/>
    </font>
    <font>
      <b/>
      <sz val="10"/>
      <color indexed="10"/>
      <name val="Trebuchet MS"/>
      <family val="2"/>
    </font>
    <font>
      <sz val="8"/>
      <name val="Trebuchet MS"/>
      <family val="2"/>
    </font>
    <font>
      <sz val="10"/>
      <name val="Arial"/>
      <family val="2"/>
      <charset val="204"/>
    </font>
    <font>
      <sz val="10"/>
      <name val="Calibri Light"/>
      <family val="2"/>
    </font>
    <font>
      <b/>
      <sz val="10"/>
      <name val="Calibri Light"/>
      <family val="2"/>
    </font>
    <font>
      <b/>
      <sz val="10"/>
      <color theme="1"/>
      <name val="Calibri Light"/>
      <family val="2"/>
    </font>
    <font>
      <b/>
      <i/>
      <sz val="10"/>
      <name val="Calibri Light"/>
      <family val="2"/>
    </font>
    <font>
      <b/>
      <sz val="11"/>
      <name val="Calibri Light"/>
      <family val="2"/>
    </font>
    <font>
      <sz val="10"/>
      <color rgb="FF3333FF"/>
      <name val="Calibri Light"/>
      <family val="2"/>
    </font>
    <font>
      <sz val="11"/>
      <color theme="1"/>
      <name val="Calibri"/>
      <family val="2"/>
      <charset val="238"/>
      <scheme val="minor"/>
    </font>
    <font>
      <sz val="10"/>
      <color rgb="FFFF0000"/>
      <name val="Calibri Light"/>
      <family val="2"/>
    </font>
    <font>
      <b/>
      <sz val="10"/>
      <color rgb="FFFF0000"/>
      <name val="Calibri Light"/>
      <family val="2"/>
    </font>
    <font>
      <sz val="10"/>
      <color theme="9" tint="-0.249977111117893"/>
      <name val="Calibri Light"/>
      <family val="2"/>
    </font>
    <font>
      <b/>
      <i/>
      <sz val="8"/>
      <name val="Calibri Light"/>
      <family val="2"/>
    </font>
  </fonts>
  <fills count="10">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3" tint="0.79998168889431442"/>
        <bgColor indexed="64"/>
      </patternFill>
    </fill>
    <fill>
      <patternFill patternType="solid">
        <fgColor theme="4" tint="0.59999389629810485"/>
        <bgColor indexed="64"/>
      </patternFill>
    </fill>
  </fills>
  <borders count="46">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thin">
        <color indexed="64"/>
      </bottom>
      <diagonal/>
    </border>
    <border>
      <left style="medium">
        <color indexed="64"/>
      </left>
      <right style="medium">
        <color indexed="64"/>
      </right>
      <top/>
      <bottom/>
      <diagonal/>
    </border>
    <border>
      <left style="medium">
        <color indexed="64"/>
      </left>
      <right/>
      <top/>
      <bottom/>
      <diagonal/>
    </border>
  </borders>
  <cellStyleXfs count="7">
    <xf numFmtId="0" fontId="0" fillId="0" borderId="0"/>
    <xf numFmtId="0" fontId="2" fillId="0" borderId="0"/>
    <xf numFmtId="0" fontId="1" fillId="0" borderId="0"/>
    <xf numFmtId="0" fontId="10" fillId="0" borderId="0"/>
    <xf numFmtId="43" fontId="2" fillId="0" borderId="0" applyFont="0" applyFill="0" applyBorder="0" applyAlignment="0" applyProtection="0"/>
    <xf numFmtId="0" fontId="17" fillId="0" borderId="0"/>
    <xf numFmtId="9" fontId="2" fillId="0" borderId="0" applyFont="0" applyFill="0" applyBorder="0" applyAlignment="0" applyProtection="0"/>
  </cellStyleXfs>
  <cellXfs count="190">
    <xf numFmtId="0" fontId="0" fillId="0" borderId="0" xfId="0"/>
    <xf numFmtId="0" fontId="5" fillId="0" borderId="0" xfId="0" applyFont="1"/>
    <xf numFmtId="0" fontId="5" fillId="0" borderId="0" xfId="0" applyFont="1" applyFill="1"/>
    <xf numFmtId="0" fontId="5" fillId="0" borderId="2" xfId="0" applyFont="1" applyBorder="1" applyAlignment="1">
      <alignment horizontal="center"/>
    </xf>
    <xf numFmtId="0" fontId="5" fillId="0" borderId="2" xfId="0" applyFont="1" applyBorder="1"/>
    <xf numFmtId="0" fontId="8" fillId="0" borderId="0" xfId="0" applyFont="1"/>
    <xf numFmtId="0" fontId="9" fillId="0" borderId="0" xfId="0" applyFont="1"/>
    <xf numFmtId="3" fontId="5" fillId="5" borderId="2" xfId="0" applyNumberFormat="1" applyFont="1" applyFill="1" applyBorder="1" applyAlignment="1">
      <alignment horizontal="center"/>
    </xf>
    <xf numFmtId="3" fontId="5" fillId="5" borderId="2" xfId="0" applyNumberFormat="1" applyFont="1" applyFill="1" applyBorder="1" applyAlignment="1">
      <alignment horizontal="right"/>
    </xf>
    <xf numFmtId="3" fontId="5" fillId="0" borderId="2" xfId="0" applyNumberFormat="1" applyFont="1" applyBorder="1" applyAlignment="1">
      <alignment horizontal="center"/>
    </xf>
    <xf numFmtId="3" fontId="5" fillId="0" borderId="2" xfId="0" applyNumberFormat="1" applyFont="1" applyBorder="1" applyAlignment="1">
      <alignment horizontal="right"/>
    </xf>
    <xf numFmtId="3" fontId="5" fillId="0" borderId="2" xfId="0" applyNumberFormat="1" applyFont="1" applyBorder="1"/>
    <xf numFmtId="0" fontId="5" fillId="0" borderId="2" xfId="0" applyFont="1" applyFill="1" applyBorder="1"/>
    <xf numFmtId="3" fontId="5" fillId="0" borderId="2" xfId="0" applyNumberFormat="1" applyFont="1" applyBorder="1" applyAlignment="1">
      <alignment horizontal="center" wrapText="1"/>
    </xf>
    <xf numFmtId="0" fontId="5" fillId="0" borderId="2" xfId="0" applyFont="1" applyBorder="1" applyAlignment="1">
      <alignment wrapText="1"/>
    </xf>
    <xf numFmtId="3" fontId="5" fillId="0" borderId="2" xfId="0" applyNumberFormat="1" applyFont="1" applyBorder="1" applyAlignment="1">
      <alignment horizontal="center" vertical="center" wrapText="1"/>
    </xf>
    <xf numFmtId="3" fontId="5" fillId="0" borderId="2" xfId="0" applyNumberFormat="1" applyFont="1" applyBorder="1" applyAlignment="1">
      <alignment horizontal="center" vertical="center"/>
    </xf>
    <xf numFmtId="0" fontId="4" fillId="0" borderId="0" xfId="0" applyFont="1" applyFill="1" applyBorder="1"/>
    <xf numFmtId="0" fontId="5" fillId="0" borderId="0" xfId="0" applyFont="1" applyFill="1" applyBorder="1"/>
    <xf numFmtId="3" fontId="5" fillId="0" borderId="0" xfId="0" applyNumberFormat="1" applyFont="1" applyFill="1" applyBorder="1"/>
    <xf numFmtId="0" fontId="5" fillId="6" borderId="2" xfId="0" applyFont="1" applyFill="1" applyBorder="1"/>
    <xf numFmtId="3" fontId="5" fillId="6" borderId="2" xfId="0" applyNumberFormat="1" applyFont="1" applyFill="1" applyBorder="1"/>
    <xf numFmtId="4" fontId="5" fillId="6" borderId="2" xfId="0" applyNumberFormat="1" applyFont="1" applyFill="1" applyBorder="1" applyAlignment="1">
      <alignment horizontal="center" vertical="center"/>
    </xf>
    <xf numFmtId="0" fontId="4" fillId="0" borderId="12" xfId="0" applyFont="1" applyFill="1" applyBorder="1"/>
    <xf numFmtId="0" fontId="5" fillId="0" borderId="12" xfId="0" applyFont="1" applyFill="1" applyBorder="1"/>
    <xf numFmtId="3" fontId="5" fillId="0" borderId="12" xfId="0" applyNumberFormat="1" applyFont="1" applyFill="1" applyBorder="1" applyAlignment="1">
      <alignment horizontal="center" vertical="center"/>
    </xf>
    <xf numFmtId="3" fontId="5" fillId="0" borderId="12" xfId="0" applyNumberFormat="1" applyFont="1" applyFill="1" applyBorder="1"/>
    <xf numFmtId="0" fontId="5" fillId="0" borderId="1" xfId="0" applyFont="1" applyBorder="1" applyAlignment="1">
      <alignment horizontal="center"/>
    </xf>
    <xf numFmtId="0" fontId="5" fillId="0" borderId="7" xfId="0" applyFont="1" applyBorder="1" applyAlignment="1">
      <alignment horizontal="center"/>
    </xf>
    <xf numFmtId="16" fontId="5" fillId="0" borderId="1" xfId="0" applyNumberFormat="1" applyFont="1" applyBorder="1" applyAlignment="1">
      <alignment horizontal="center"/>
    </xf>
    <xf numFmtId="3" fontId="5" fillId="5" borderId="7" xfId="0" applyNumberFormat="1" applyFont="1" applyFill="1" applyBorder="1" applyAlignment="1">
      <alignment horizontal="right"/>
    </xf>
    <xf numFmtId="3" fontId="5" fillId="0" borderId="7" xfId="0" applyNumberFormat="1" applyFont="1" applyBorder="1" applyAlignment="1">
      <alignment horizontal="right"/>
    </xf>
    <xf numFmtId="3" fontId="5" fillId="6" borderId="7" xfId="0" applyNumberFormat="1" applyFont="1" applyFill="1" applyBorder="1"/>
    <xf numFmtId="0" fontId="5" fillId="0" borderId="1" xfId="0" applyFont="1" applyFill="1" applyBorder="1" applyAlignment="1">
      <alignment horizontal="center"/>
    </xf>
    <xf numFmtId="0" fontId="5" fillId="0" borderId="1" xfId="0" applyFont="1" applyBorder="1"/>
    <xf numFmtId="3" fontId="5" fillId="0" borderId="7" xfId="0" applyNumberFormat="1" applyFont="1" applyBorder="1"/>
    <xf numFmtId="0" fontId="5" fillId="0" borderId="1" xfId="0" applyFont="1" applyBorder="1" applyAlignment="1">
      <alignment horizontal="center" vertical="top"/>
    </xf>
    <xf numFmtId="0" fontId="5" fillId="6" borderId="1" xfId="0" applyFont="1" applyFill="1" applyBorder="1"/>
    <xf numFmtId="3" fontId="4" fillId="7" borderId="14" xfId="0" applyNumberFormat="1" applyFont="1" applyFill="1" applyBorder="1" applyAlignment="1">
      <alignment horizontal="center" vertical="center"/>
    </xf>
    <xf numFmtId="3" fontId="4" fillId="7" borderId="14" xfId="0" applyNumberFormat="1" applyFont="1" applyFill="1" applyBorder="1"/>
    <xf numFmtId="3" fontId="4" fillId="7" borderId="25" xfId="0" applyNumberFormat="1" applyFont="1" applyFill="1" applyBorder="1"/>
    <xf numFmtId="0" fontId="5" fillId="0" borderId="13" xfId="0" applyFont="1" applyBorder="1" applyAlignment="1">
      <alignment horizontal="center"/>
    </xf>
    <xf numFmtId="0" fontId="5" fillId="0" borderId="14" xfId="0" applyFont="1" applyBorder="1"/>
    <xf numFmtId="3" fontId="5" fillId="0" borderId="14" xfId="0" applyNumberFormat="1" applyFont="1" applyBorder="1" applyAlignment="1">
      <alignment horizontal="center"/>
    </xf>
    <xf numFmtId="3" fontId="5" fillId="0" borderId="14" xfId="0" applyNumberFormat="1" applyFont="1" applyBorder="1" applyAlignment="1">
      <alignment horizontal="right"/>
    </xf>
    <xf numFmtId="3" fontId="5" fillId="0" borderId="25" xfId="0" applyNumberFormat="1" applyFont="1" applyBorder="1" applyAlignment="1">
      <alignment horizontal="right"/>
    </xf>
    <xf numFmtId="0" fontId="4" fillId="6" borderId="15" xfId="0" applyFont="1" applyFill="1" applyBorder="1"/>
    <xf numFmtId="0" fontId="5" fillId="6" borderId="5" xfId="0" applyFont="1" applyFill="1" applyBorder="1"/>
    <xf numFmtId="3" fontId="5" fillId="6" borderId="5" xfId="0" applyNumberFormat="1" applyFont="1" applyFill="1" applyBorder="1"/>
    <xf numFmtId="3" fontId="5" fillId="6" borderId="6" xfId="0" applyNumberFormat="1" applyFont="1" applyFill="1" applyBorder="1"/>
    <xf numFmtId="0" fontId="5" fillId="0" borderId="13" xfId="0" applyFont="1" applyBorder="1"/>
    <xf numFmtId="0" fontId="5" fillId="0" borderId="14" xfId="0" applyFont="1" applyFill="1" applyBorder="1"/>
    <xf numFmtId="3" fontId="6" fillId="5" borderId="14" xfId="0" applyNumberFormat="1" applyFont="1" applyFill="1" applyBorder="1" applyAlignment="1">
      <alignment horizontal="center"/>
    </xf>
    <xf numFmtId="3" fontId="5" fillId="5" borderId="14" xfId="0" applyNumberFormat="1" applyFont="1" applyFill="1" applyBorder="1" applyAlignment="1">
      <alignment horizontal="right"/>
    </xf>
    <xf numFmtId="3" fontId="5" fillId="5" borderId="25" xfId="0" applyNumberFormat="1" applyFont="1" applyFill="1" applyBorder="1" applyAlignment="1">
      <alignment horizontal="right"/>
    </xf>
    <xf numFmtId="0" fontId="5" fillId="0" borderId="13" xfId="0" applyFont="1" applyFill="1" applyBorder="1"/>
    <xf numFmtId="0" fontId="4" fillId="0" borderId="14" xfId="0" applyFont="1" applyFill="1" applyBorder="1"/>
    <xf numFmtId="3" fontId="4" fillId="0" borderId="14" xfId="0" applyNumberFormat="1" applyFont="1" applyFill="1" applyBorder="1" applyAlignment="1">
      <alignment wrapText="1"/>
    </xf>
    <xf numFmtId="3" fontId="4" fillId="0" borderId="14" xfId="0" applyNumberFormat="1" applyFont="1" applyFill="1" applyBorder="1"/>
    <xf numFmtId="3" fontId="4" fillId="0" borderId="25" xfId="0" applyNumberFormat="1" applyFont="1" applyFill="1" applyBorder="1"/>
    <xf numFmtId="3" fontId="4" fillId="0" borderId="14" xfId="0" applyNumberFormat="1" applyFont="1" applyFill="1" applyBorder="1" applyAlignment="1">
      <alignment horizontal="center"/>
    </xf>
    <xf numFmtId="3" fontId="4" fillId="0" borderId="14" xfId="0" applyNumberFormat="1" applyFont="1" applyFill="1" applyBorder="1" applyAlignment="1">
      <alignment horizontal="center" vertical="center"/>
    </xf>
    <xf numFmtId="3" fontId="7" fillId="0" borderId="25" xfId="0" applyNumberFormat="1" applyFont="1" applyFill="1" applyBorder="1"/>
    <xf numFmtId="3" fontId="4" fillId="0" borderId="10" xfId="0" applyNumberFormat="1" applyFont="1" applyFill="1" applyBorder="1"/>
    <xf numFmtId="4" fontId="5" fillId="6" borderId="5" xfId="0" applyNumberFormat="1" applyFont="1" applyFill="1" applyBorder="1" applyAlignment="1">
      <alignment horizontal="center" vertical="center"/>
    </xf>
    <xf numFmtId="3" fontId="4" fillId="0" borderId="13" xfId="0" applyNumberFormat="1" applyFont="1" applyFill="1" applyBorder="1"/>
    <xf numFmtId="0" fontId="4" fillId="6" borderId="17" xfId="0" applyFont="1" applyFill="1" applyBorder="1"/>
    <xf numFmtId="3" fontId="4" fillId="0" borderId="26" xfId="0" applyNumberFormat="1" applyFont="1" applyFill="1" applyBorder="1"/>
    <xf numFmtId="3" fontId="4" fillId="0" borderId="26" xfId="0" applyNumberFormat="1" applyFont="1" applyFill="1" applyBorder="1" applyAlignment="1">
      <alignment horizontal="center" vertical="center"/>
    </xf>
    <xf numFmtId="3" fontId="4" fillId="0" borderId="21" xfId="0" applyNumberFormat="1" applyFont="1" applyFill="1" applyBorder="1"/>
    <xf numFmtId="0" fontId="5" fillId="6" borderId="15" xfId="0" applyFont="1" applyFill="1" applyBorder="1"/>
    <xf numFmtId="3" fontId="4" fillId="6" borderId="5" xfId="0" applyNumberFormat="1" applyFont="1" applyFill="1" applyBorder="1" applyAlignment="1">
      <alignment horizontal="center" vertical="center"/>
    </xf>
    <xf numFmtId="3" fontId="4" fillId="6" borderId="5" xfId="0" applyNumberFormat="1" applyFont="1" applyFill="1" applyBorder="1"/>
    <xf numFmtId="3" fontId="4" fillId="6" borderId="6" xfId="0" applyNumberFormat="1" applyFont="1" applyFill="1" applyBorder="1"/>
    <xf numFmtId="0" fontId="15" fillId="0" borderId="22" xfId="0" applyFont="1" applyFill="1" applyBorder="1" applyAlignment="1" applyProtection="1">
      <alignment horizontal="center" vertical="top" wrapText="1"/>
    </xf>
    <xf numFmtId="0" fontId="12" fillId="2" borderId="22" xfId="0" applyFont="1" applyFill="1" applyBorder="1" applyAlignment="1" applyProtection="1">
      <alignment horizontal="center" vertical="top" wrapText="1"/>
    </xf>
    <xf numFmtId="0" fontId="11" fillId="0" borderId="0" xfId="0" applyFont="1" applyAlignment="1">
      <alignment horizontal="center" vertical="top"/>
    </xf>
    <xf numFmtId="0" fontId="12" fillId="0" borderId="0" xfId="0" applyFont="1" applyAlignment="1">
      <alignment horizontal="left" vertical="top"/>
    </xf>
    <xf numFmtId="0" fontId="11" fillId="0" borderId="0" xfId="0" applyFont="1" applyAlignment="1">
      <alignment horizontal="left" vertical="top"/>
    </xf>
    <xf numFmtId="0" fontId="12" fillId="0" borderId="38" xfId="0" applyFont="1" applyBorder="1" applyAlignment="1">
      <alignment horizontal="left" vertical="top" wrapText="1"/>
    </xf>
    <xf numFmtId="0" fontId="16" fillId="0" borderId="38" xfId="0" applyFont="1" applyBorder="1" applyAlignment="1">
      <alignment horizontal="left" vertical="top" wrapText="1"/>
    </xf>
    <xf numFmtId="0" fontId="12" fillId="0" borderId="34" xfId="0" applyFont="1" applyBorder="1" applyAlignment="1">
      <alignment horizontal="left" vertical="top" wrapText="1"/>
    </xf>
    <xf numFmtId="0" fontId="16" fillId="0" borderId="34" xfId="0" applyFont="1" applyBorder="1" applyAlignment="1">
      <alignment horizontal="left" vertical="top" wrapText="1"/>
    </xf>
    <xf numFmtId="0" fontId="18" fillId="0" borderId="34" xfId="0" applyFont="1" applyBorder="1" applyAlignment="1">
      <alignment horizontal="left" vertical="top" wrapText="1"/>
    </xf>
    <xf numFmtId="0" fontId="14" fillId="2" borderId="35" xfId="0" applyFont="1" applyFill="1" applyBorder="1" applyAlignment="1">
      <alignment horizontal="left" vertical="top" wrapText="1"/>
    </xf>
    <xf numFmtId="0" fontId="11" fillId="4" borderId="35" xfId="0" applyFont="1" applyFill="1" applyBorder="1" applyAlignment="1">
      <alignment horizontal="left" vertical="top" wrapText="1"/>
    </xf>
    <xf numFmtId="0" fontId="11" fillId="0" borderId="34" xfId="0" applyFont="1" applyBorder="1" applyAlignment="1">
      <alignment horizontal="left" vertical="top" wrapText="1"/>
    </xf>
    <xf numFmtId="0" fontId="16" fillId="0" borderId="39" xfId="0" applyFont="1" applyBorder="1" applyAlignment="1">
      <alignment horizontal="left" vertical="top" wrapText="1"/>
    </xf>
    <xf numFmtId="0" fontId="11" fillId="3" borderId="0" xfId="0" applyFont="1" applyFill="1" applyAlignment="1">
      <alignment horizontal="left" vertical="top"/>
    </xf>
    <xf numFmtId="0" fontId="11" fillId="0" borderId="34" xfId="0" applyFont="1" applyBorder="1" applyAlignment="1" applyProtection="1">
      <alignment horizontal="left" vertical="top" wrapText="1"/>
    </xf>
    <xf numFmtId="0" fontId="11" fillId="0" borderId="39" xfId="0" applyFont="1" applyBorder="1" applyAlignment="1" applyProtection="1">
      <alignment horizontal="left" vertical="top" wrapText="1"/>
    </xf>
    <xf numFmtId="0" fontId="11" fillId="0" borderId="34" xfId="0" applyFont="1" applyFill="1" applyBorder="1" applyAlignment="1" applyProtection="1">
      <alignment horizontal="left" vertical="top" wrapText="1"/>
    </xf>
    <xf numFmtId="0" fontId="14" fillId="4" borderId="35" xfId="0" applyFont="1" applyFill="1" applyBorder="1" applyAlignment="1">
      <alignment horizontal="left" vertical="top" wrapText="1"/>
    </xf>
    <xf numFmtId="0" fontId="12" fillId="0" borderId="36" xfId="0" applyFont="1" applyBorder="1" applyAlignment="1">
      <alignment horizontal="left" vertical="top" wrapText="1"/>
    </xf>
    <xf numFmtId="0" fontId="12" fillId="2" borderId="23" xfId="0" applyFont="1" applyFill="1" applyBorder="1" applyAlignment="1">
      <alignment horizontal="left" vertical="top" wrapText="1"/>
    </xf>
    <xf numFmtId="0" fontId="11" fillId="4" borderId="22" xfId="0" applyFont="1" applyFill="1" applyBorder="1" applyAlignment="1">
      <alignment horizontal="left" vertical="top" wrapText="1"/>
    </xf>
    <xf numFmtId="0" fontId="11" fillId="4" borderId="38" xfId="0" applyFont="1" applyFill="1" applyBorder="1" applyAlignment="1">
      <alignment horizontal="left" vertical="top" wrapText="1"/>
    </xf>
    <xf numFmtId="0" fontId="18" fillId="3" borderId="0" xfId="0" applyFont="1" applyFill="1" applyAlignment="1">
      <alignment horizontal="left" vertical="top"/>
    </xf>
    <xf numFmtId="0" fontId="19" fillId="0" borderId="0" xfId="0" applyFont="1" applyAlignment="1">
      <alignment horizontal="left" vertical="top"/>
    </xf>
    <xf numFmtId="0" fontId="16" fillId="3" borderId="34" xfId="0" applyFont="1" applyFill="1" applyBorder="1" applyAlignment="1">
      <alignment horizontal="left" vertical="top" wrapText="1"/>
    </xf>
    <xf numFmtId="0" fontId="20" fillId="0" borderId="0" xfId="0" applyFont="1" applyAlignment="1">
      <alignment horizontal="left" vertical="top"/>
    </xf>
    <xf numFmtId="49" fontId="11" fillId="0" borderId="0" xfId="0" applyNumberFormat="1" applyFont="1" applyAlignment="1">
      <alignment horizontal="left" vertical="top"/>
    </xf>
    <xf numFmtId="49" fontId="12" fillId="2" borderId="22" xfId="0" applyNumberFormat="1" applyFont="1" applyFill="1" applyBorder="1" applyAlignment="1" applyProtection="1">
      <alignment horizontal="center" vertical="top" wrapText="1"/>
    </xf>
    <xf numFmtId="49" fontId="16" fillId="0" borderId="38" xfId="0" applyNumberFormat="1" applyFont="1" applyBorder="1" applyAlignment="1">
      <alignment horizontal="left" vertical="top" wrapText="1"/>
    </xf>
    <xf numFmtId="49" fontId="16" fillId="0" borderId="34" xfId="0" applyNumberFormat="1" applyFont="1" applyBorder="1" applyAlignment="1">
      <alignment horizontal="left" vertical="top" wrapText="1"/>
    </xf>
    <xf numFmtId="49" fontId="11" fillId="4" borderId="35" xfId="0" applyNumberFormat="1" applyFont="1" applyFill="1" applyBorder="1" applyAlignment="1">
      <alignment horizontal="left" vertical="top" wrapText="1"/>
    </xf>
    <xf numFmtId="49" fontId="18" fillId="0" borderId="34" xfId="0" applyNumberFormat="1" applyFont="1" applyBorder="1" applyAlignment="1">
      <alignment horizontal="left" vertical="top" wrapText="1"/>
    </xf>
    <xf numFmtId="49" fontId="11" fillId="4" borderId="22" xfId="0" applyNumberFormat="1" applyFont="1" applyFill="1" applyBorder="1" applyAlignment="1">
      <alignment horizontal="left" vertical="top" wrapText="1"/>
    </xf>
    <xf numFmtId="49" fontId="11" fillId="4" borderId="38" xfId="0" applyNumberFormat="1" applyFont="1" applyFill="1" applyBorder="1" applyAlignment="1">
      <alignment horizontal="left" vertical="top" wrapText="1"/>
    </xf>
    <xf numFmtId="0" fontId="11" fillId="3" borderId="34" xfId="0" applyFont="1" applyFill="1" applyBorder="1" applyAlignment="1">
      <alignment horizontal="left" vertical="top" wrapText="1"/>
    </xf>
    <xf numFmtId="0" fontId="11" fillId="3" borderId="34" xfId="0" applyFont="1" applyFill="1" applyBorder="1" applyAlignment="1" applyProtection="1">
      <alignment horizontal="left" vertical="top" wrapText="1"/>
    </xf>
    <xf numFmtId="49" fontId="16" fillId="3" borderId="34" xfId="0" applyNumberFormat="1" applyFont="1" applyFill="1" applyBorder="1" applyAlignment="1">
      <alignment horizontal="left" vertical="top" wrapText="1"/>
    </xf>
    <xf numFmtId="0" fontId="11" fillId="3" borderId="36" xfId="0" applyFont="1" applyFill="1" applyBorder="1" applyAlignment="1" applyProtection="1">
      <alignment horizontal="left" vertical="top" wrapText="1"/>
    </xf>
    <xf numFmtId="0" fontId="12" fillId="0" borderId="43" xfId="0" applyFont="1" applyBorder="1" applyAlignment="1">
      <alignment horizontal="left" vertical="top" wrapText="1"/>
    </xf>
    <xf numFmtId="0" fontId="14" fillId="2" borderId="40" xfId="0" applyFont="1" applyFill="1" applyBorder="1" applyAlignment="1">
      <alignment horizontal="left" vertical="top" wrapText="1"/>
    </xf>
    <xf numFmtId="0" fontId="14" fillId="4" borderId="40" xfId="0" applyFont="1" applyFill="1" applyBorder="1" applyAlignment="1">
      <alignment horizontal="left" vertical="top" wrapText="1"/>
    </xf>
    <xf numFmtId="0" fontId="13" fillId="3" borderId="43" xfId="0" applyFont="1" applyFill="1" applyBorder="1" applyAlignment="1" applyProtection="1">
      <alignment vertical="top" wrapText="1"/>
    </xf>
    <xf numFmtId="0" fontId="12" fillId="2" borderId="19" xfId="0" applyFont="1" applyFill="1" applyBorder="1" applyAlignment="1">
      <alignment horizontal="left" vertical="top" wrapText="1"/>
    </xf>
    <xf numFmtId="0" fontId="11" fillId="3" borderId="44" xfId="0" applyFont="1" applyFill="1" applyBorder="1" applyAlignment="1" applyProtection="1">
      <alignment horizontal="left" vertical="top" wrapText="1"/>
    </xf>
    <xf numFmtId="0" fontId="11" fillId="3" borderId="17" xfId="0" applyFont="1" applyFill="1" applyBorder="1" applyAlignment="1">
      <alignment horizontal="left" vertical="top" wrapText="1"/>
    </xf>
    <xf numFmtId="0" fontId="11" fillId="0" borderId="17" xfId="0" applyFont="1" applyBorder="1" applyAlignment="1">
      <alignment horizontal="left" vertical="top" wrapText="1"/>
    </xf>
    <xf numFmtId="0" fontId="11" fillId="3" borderId="17" xfId="0" applyFont="1" applyFill="1" applyBorder="1" applyAlignment="1" applyProtection="1">
      <alignment horizontal="left" vertical="top" wrapText="1"/>
    </xf>
    <xf numFmtId="0" fontId="11" fillId="0" borderId="17" xfId="0" applyFont="1" applyBorder="1" applyAlignment="1" applyProtection="1">
      <alignment horizontal="left" vertical="top" wrapText="1"/>
    </xf>
    <xf numFmtId="0" fontId="14" fillId="2" borderId="23" xfId="0" applyFont="1" applyFill="1" applyBorder="1" applyAlignment="1">
      <alignment horizontal="left" vertical="top" wrapText="1"/>
    </xf>
    <xf numFmtId="0" fontId="12" fillId="0" borderId="41" xfId="0" applyFont="1" applyBorder="1" applyAlignment="1">
      <alignment horizontal="left" vertical="top" wrapText="1"/>
    </xf>
    <xf numFmtId="0" fontId="12" fillId="0" borderId="17" xfId="0" applyFont="1" applyBorder="1" applyAlignment="1">
      <alignment horizontal="left" vertical="top" wrapText="1"/>
    </xf>
    <xf numFmtId="0" fontId="11" fillId="0" borderId="17" xfId="0" applyFont="1" applyFill="1" applyBorder="1" applyAlignment="1" applyProtection="1">
      <alignment horizontal="left" vertical="top" wrapText="1"/>
    </xf>
    <xf numFmtId="0" fontId="14" fillId="4" borderId="32" xfId="0" applyFont="1" applyFill="1" applyBorder="1" applyAlignment="1">
      <alignment horizontal="left" vertical="top" wrapText="1"/>
    </xf>
    <xf numFmtId="0" fontId="13" fillId="3" borderId="36" xfId="0" applyFont="1" applyFill="1" applyBorder="1" applyAlignment="1" applyProtection="1">
      <alignment vertical="top" wrapText="1"/>
    </xf>
    <xf numFmtId="0" fontId="15" fillId="9" borderId="22" xfId="0" applyFont="1" applyFill="1" applyBorder="1" applyAlignment="1" applyProtection="1">
      <alignment horizontal="center" vertical="center" wrapText="1"/>
    </xf>
    <xf numFmtId="0" fontId="15" fillId="9" borderId="37" xfId="0" applyFont="1" applyFill="1" applyBorder="1" applyAlignment="1" applyProtection="1">
      <alignment horizontal="center" vertical="center" wrapText="1"/>
    </xf>
    <xf numFmtId="4" fontId="16" fillId="0" borderId="34" xfId="0" applyNumberFormat="1" applyFont="1" applyFill="1" applyBorder="1" applyAlignment="1">
      <alignment horizontal="right" vertical="top"/>
    </xf>
    <xf numFmtId="0" fontId="15" fillId="9" borderId="3" xfId="0" applyFont="1" applyFill="1" applyBorder="1" applyAlignment="1" applyProtection="1">
      <alignment horizontal="center" vertical="center" wrapText="1"/>
    </xf>
    <xf numFmtId="0" fontId="14" fillId="2" borderId="32" xfId="0" applyFont="1" applyFill="1" applyBorder="1" applyAlignment="1">
      <alignment horizontal="left" vertical="top" wrapText="1"/>
    </xf>
    <xf numFmtId="0" fontId="12" fillId="0" borderId="29" xfId="0" applyFont="1" applyBorder="1" applyAlignment="1">
      <alignment horizontal="left" vertical="top" wrapText="1"/>
    </xf>
    <xf numFmtId="0" fontId="14" fillId="2" borderId="42" xfId="0" applyFont="1" applyFill="1" applyBorder="1" applyAlignment="1">
      <alignment horizontal="left" vertical="top" wrapText="1"/>
    </xf>
    <xf numFmtId="0" fontId="11" fillId="0" borderId="45" xfId="0" applyFont="1" applyBorder="1" applyAlignment="1" applyProtection="1">
      <alignment horizontal="left" vertical="top" wrapText="1"/>
    </xf>
    <xf numFmtId="0" fontId="13" fillId="3" borderId="29" xfId="0" applyFont="1" applyFill="1" applyBorder="1" applyAlignment="1" applyProtection="1">
      <alignment vertical="top" wrapText="1"/>
    </xf>
    <xf numFmtId="0" fontId="11" fillId="3" borderId="45" xfId="0" applyFont="1" applyFill="1" applyBorder="1" applyAlignment="1" applyProtection="1">
      <alignment horizontal="left" vertical="top" wrapText="1"/>
    </xf>
    <xf numFmtId="0" fontId="12" fillId="2" borderId="42" xfId="0" applyFont="1" applyFill="1" applyBorder="1" applyAlignment="1">
      <alignment horizontal="left" vertical="top" wrapText="1"/>
    </xf>
    <xf numFmtId="4" fontId="11" fillId="0" borderId="34" xfId="0" applyNumberFormat="1" applyFont="1" applyFill="1" applyBorder="1" applyAlignment="1">
      <alignment horizontal="left" vertical="top"/>
    </xf>
    <xf numFmtId="0" fontId="12" fillId="2" borderId="3" xfId="0" applyFont="1" applyFill="1" applyBorder="1" applyAlignment="1" applyProtection="1">
      <alignment horizontal="left" vertical="top" wrapText="1"/>
    </xf>
    <xf numFmtId="0" fontId="14" fillId="2" borderId="22" xfId="0" applyFont="1" applyFill="1" applyBorder="1" applyAlignment="1" applyProtection="1">
      <alignment horizontal="left" vertical="top" wrapText="1"/>
    </xf>
    <xf numFmtId="49" fontId="14" fillId="2" borderId="22" xfId="0" applyNumberFormat="1" applyFont="1" applyFill="1" applyBorder="1" applyAlignment="1" applyProtection="1">
      <alignment horizontal="left" vertical="top" wrapText="1"/>
    </xf>
    <xf numFmtId="0" fontId="12" fillId="8" borderId="22" xfId="0" applyFont="1" applyFill="1" applyBorder="1" applyAlignment="1" applyProtection="1">
      <alignment horizontal="center" vertical="center" wrapText="1"/>
    </xf>
    <xf numFmtId="0" fontId="11" fillId="3" borderId="34" xfId="0" applyFont="1" applyFill="1" applyBorder="1" applyAlignment="1" applyProtection="1">
      <alignment horizontal="right" vertical="top" wrapText="1"/>
    </xf>
    <xf numFmtId="0" fontId="11" fillId="0" borderId="34" xfId="0" applyFont="1" applyBorder="1" applyAlignment="1" applyProtection="1">
      <alignment horizontal="right" vertical="top" wrapText="1"/>
    </xf>
    <xf numFmtId="4" fontId="12" fillId="4" borderId="35" xfId="0" applyNumberFormat="1" applyFont="1" applyFill="1" applyBorder="1" applyAlignment="1">
      <alignment horizontal="right" vertical="top"/>
    </xf>
    <xf numFmtId="4" fontId="11" fillId="0" borderId="34" xfId="0" applyNumberFormat="1" applyFont="1" applyFill="1" applyBorder="1" applyAlignment="1">
      <alignment horizontal="right" vertical="top"/>
    </xf>
    <xf numFmtId="4" fontId="12" fillId="2" borderId="23" xfId="0" applyNumberFormat="1" applyFont="1" applyFill="1" applyBorder="1" applyAlignment="1">
      <alignment horizontal="right" vertical="top"/>
    </xf>
    <xf numFmtId="4" fontId="12" fillId="2" borderId="35" xfId="0" applyNumberFormat="1" applyFont="1" applyFill="1" applyBorder="1" applyAlignment="1">
      <alignment horizontal="right" vertical="top"/>
    </xf>
    <xf numFmtId="4" fontId="12" fillId="2" borderId="22" xfId="0" applyNumberFormat="1" applyFont="1" applyFill="1" applyBorder="1" applyAlignment="1" applyProtection="1">
      <alignment horizontal="right" vertical="top" wrapText="1"/>
    </xf>
    <xf numFmtId="4" fontId="11" fillId="0" borderId="39" xfId="0" applyNumberFormat="1" applyFont="1" applyFill="1" applyBorder="1" applyAlignment="1">
      <alignment horizontal="right" vertical="top"/>
    </xf>
    <xf numFmtId="0" fontId="12" fillId="0" borderId="44" xfId="0" applyFont="1" applyBorder="1" applyAlignment="1">
      <alignment horizontal="left" vertical="top" wrapText="1"/>
    </xf>
    <xf numFmtId="0" fontId="12" fillId="0" borderId="0" xfId="0" applyFont="1" applyBorder="1" applyAlignment="1">
      <alignment horizontal="left" vertical="top" wrapText="1"/>
    </xf>
    <xf numFmtId="0" fontId="12" fillId="0" borderId="45" xfId="0" applyFont="1" applyBorder="1" applyAlignment="1">
      <alignment horizontal="left" vertical="top" wrapText="1"/>
    </xf>
    <xf numFmtId="49" fontId="16" fillId="0" borderId="39" xfId="0" applyNumberFormat="1" applyFont="1" applyBorder="1" applyAlignment="1">
      <alignment horizontal="left" vertical="top" wrapText="1"/>
    </xf>
    <xf numFmtId="0" fontId="13" fillId="3" borderId="44" xfId="0" applyFont="1" applyFill="1" applyBorder="1" applyAlignment="1" applyProtection="1">
      <alignment vertical="top" wrapText="1"/>
    </xf>
    <xf numFmtId="0" fontId="13" fillId="3" borderId="0" xfId="0" applyFont="1" applyFill="1" applyBorder="1" applyAlignment="1" applyProtection="1">
      <alignment vertical="top" wrapText="1"/>
    </xf>
    <xf numFmtId="0" fontId="13" fillId="3" borderId="45" xfId="0" applyFont="1" applyFill="1" applyBorder="1" applyAlignment="1" applyProtection="1">
      <alignment vertical="top" wrapText="1"/>
    </xf>
    <xf numFmtId="49" fontId="16" fillId="4" borderId="35" xfId="0" applyNumberFormat="1" applyFont="1" applyFill="1" applyBorder="1" applyAlignment="1">
      <alignment horizontal="left" vertical="top" wrapText="1"/>
    </xf>
    <xf numFmtId="49" fontId="16" fillId="3" borderId="34" xfId="0" applyNumberFormat="1" applyFont="1" applyFill="1" applyBorder="1" applyAlignment="1">
      <alignment horizontal="left" vertical="top" wrapText="1"/>
    </xf>
    <xf numFmtId="0" fontId="12" fillId="0" borderId="24" xfId="0" applyFont="1" applyBorder="1" applyAlignment="1">
      <alignment horizontal="left" vertical="top" wrapText="1"/>
    </xf>
    <xf numFmtId="0" fontId="12" fillId="3" borderId="38" xfId="0" applyFont="1" applyFill="1" applyBorder="1" applyAlignment="1" applyProtection="1">
      <alignment vertical="top" wrapText="1"/>
    </xf>
    <xf numFmtId="0" fontId="4" fillId="7" borderId="32" xfId="0" applyFont="1" applyFill="1" applyBorder="1" applyAlignment="1">
      <alignment horizontal="left"/>
    </xf>
    <xf numFmtId="0" fontId="4" fillId="7" borderId="11" xfId="0" applyFont="1" applyFill="1" applyBorder="1" applyAlignment="1">
      <alignment horizontal="left"/>
    </xf>
    <xf numFmtId="0" fontId="4" fillId="6" borderId="29" xfId="0" applyFont="1" applyFill="1" applyBorder="1" applyAlignment="1">
      <alignment horizontal="left"/>
    </xf>
    <xf numFmtId="0" fontId="4" fillId="6" borderId="30" xfId="0" applyFont="1" applyFill="1" applyBorder="1" applyAlignment="1">
      <alignment horizontal="left"/>
    </xf>
    <xf numFmtId="0" fontId="4" fillId="6" borderId="31" xfId="0" applyFont="1" applyFill="1" applyBorder="1" applyAlignment="1">
      <alignment horizontal="left"/>
    </xf>
    <xf numFmtId="0" fontId="5" fillId="6" borderId="17" xfId="0" applyFont="1" applyFill="1" applyBorder="1" applyAlignment="1">
      <alignment horizontal="left"/>
    </xf>
    <xf numFmtId="0" fontId="5" fillId="6" borderId="18" xfId="0" applyFont="1" applyFill="1" applyBorder="1" applyAlignment="1">
      <alignment horizontal="left"/>
    </xf>
    <xf numFmtId="0" fontId="5" fillId="6" borderId="28" xfId="0" applyFont="1" applyFill="1" applyBorder="1" applyAlignment="1">
      <alignment horizontal="left"/>
    </xf>
    <xf numFmtId="0" fontId="3" fillId="0" borderId="0" xfId="0" applyFont="1" applyAlignment="1">
      <alignment horizontal="center"/>
    </xf>
    <xf numFmtId="0" fontId="5" fillId="0" borderId="0" xfId="0" applyFont="1" applyAlignment="1">
      <alignment horizontal="center"/>
    </xf>
    <xf numFmtId="0" fontId="5" fillId="0" borderId="15" xfId="0" applyFont="1" applyBorder="1" applyAlignment="1">
      <alignment horizontal="center" vertical="center"/>
    </xf>
    <xf numFmtId="0" fontId="5" fillId="0" borderId="1" xfId="0" applyFont="1" applyBorder="1" applyAlignment="1">
      <alignment horizontal="center" vertical="center"/>
    </xf>
    <xf numFmtId="0" fontId="5" fillId="0" borderId="5" xfId="0" applyFont="1" applyBorder="1" applyAlignment="1">
      <alignment horizontal="center" vertical="center"/>
    </xf>
    <xf numFmtId="0" fontId="5" fillId="0" borderId="2" xfId="0" applyFont="1" applyBorder="1" applyAlignment="1">
      <alignment horizontal="center" vertical="center"/>
    </xf>
    <xf numFmtId="0" fontId="5" fillId="0" borderId="8"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9"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16" xfId="0" applyFont="1" applyBorder="1" applyAlignment="1">
      <alignment horizontal="center" vertical="center" wrapText="1"/>
    </xf>
    <xf numFmtId="0" fontId="4" fillId="0" borderId="24" xfId="0" applyFont="1" applyBorder="1" applyAlignment="1">
      <alignment horizontal="left"/>
    </xf>
    <xf numFmtId="0" fontId="4" fillId="0" borderId="20" xfId="0" applyFont="1" applyBorder="1" applyAlignment="1">
      <alignment horizontal="left"/>
    </xf>
    <xf numFmtId="0" fontId="4" fillId="0" borderId="33" xfId="0" applyFont="1" applyBorder="1" applyAlignment="1">
      <alignment horizontal="left"/>
    </xf>
    <xf numFmtId="0" fontId="12" fillId="0" borderId="3" xfId="0" applyFont="1" applyBorder="1" applyAlignment="1">
      <alignment horizontal="center" vertical="top"/>
    </xf>
    <xf numFmtId="0" fontId="12" fillId="0" borderId="4" xfId="0" applyFont="1" applyBorder="1" applyAlignment="1">
      <alignment horizontal="center" vertical="top"/>
    </xf>
    <xf numFmtId="0" fontId="12" fillId="0" borderId="27" xfId="0" applyFont="1" applyBorder="1" applyAlignment="1">
      <alignment horizontal="center" vertical="top"/>
    </xf>
  </cellXfs>
  <cellStyles count="7">
    <cellStyle name="Comma 2" xfId="4"/>
    <cellStyle name="Normal" xfId="0" builtinId="0"/>
    <cellStyle name="Normal 2" xfId="1"/>
    <cellStyle name="Normal 3" xfId="5"/>
    <cellStyle name="Normale 2" xfId="2"/>
    <cellStyle name="Percent 2" xfId="6"/>
    <cellStyle name="Обычный_2. Justification" xfId="3"/>
  </cellStyles>
  <dxfs count="76">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s>
  <tableStyles count="0" defaultTableStyle="TableStyleMedium9" defaultPivotStyle="PivotStyleLight16"/>
  <colors>
    <mruColors>
      <color rgb="FF3333FF"/>
      <color rgb="FFFF00FF"/>
      <color rgb="FFF2F2F2"/>
      <color rgb="FFFDFD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8"/>
  <sheetViews>
    <sheetView topLeftCell="A22" workbookViewId="0">
      <selection activeCell="B73" sqref="B73"/>
    </sheetView>
  </sheetViews>
  <sheetFormatPr defaultColWidth="8.85546875" defaultRowHeight="15" x14ac:dyDescent="0.3"/>
  <cols>
    <col min="1" max="1" width="8.28515625" style="1" customWidth="1"/>
    <col min="2" max="2" width="55" style="1" customWidth="1"/>
    <col min="3" max="3" width="14.85546875" style="1" customWidth="1"/>
    <col min="4" max="4" width="16.140625" style="1" customWidth="1"/>
    <col min="5" max="5" width="18.7109375" style="1" customWidth="1"/>
    <col min="6" max="16384" width="8.85546875" style="1"/>
  </cols>
  <sheetData>
    <row r="1" spans="1:5" ht="18" x14ac:dyDescent="0.35">
      <c r="A1" s="172" t="s">
        <v>3</v>
      </c>
      <c r="B1" s="172"/>
      <c r="C1" s="172"/>
      <c r="D1" s="172"/>
      <c r="E1" s="172"/>
    </row>
    <row r="2" spans="1:5" x14ac:dyDescent="0.3">
      <c r="A2" s="173" t="s">
        <v>4</v>
      </c>
      <c r="B2" s="173"/>
      <c r="C2" s="173"/>
      <c r="D2" s="173"/>
      <c r="E2" s="173"/>
    </row>
    <row r="3" spans="1:5" ht="15.75" thickBot="1" x14ac:dyDescent="0.35">
      <c r="B3" s="5"/>
      <c r="C3" s="6"/>
    </row>
    <row r="4" spans="1:5" x14ac:dyDescent="0.3">
      <c r="A4" s="174" t="s">
        <v>5</v>
      </c>
      <c r="B4" s="176" t="s">
        <v>6</v>
      </c>
      <c r="C4" s="178" t="s">
        <v>7</v>
      </c>
      <c r="D4" s="178" t="s">
        <v>87</v>
      </c>
      <c r="E4" s="181" t="s">
        <v>88</v>
      </c>
    </row>
    <row r="5" spans="1:5" x14ac:dyDescent="0.3">
      <c r="A5" s="175"/>
      <c r="B5" s="177"/>
      <c r="C5" s="179"/>
      <c r="D5" s="179"/>
      <c r="E5" s="182"/>
    </row>
    <row r="6" spans="1:5" x14ac:dyDescent="0.3">
      <c r="A6" s="175"/>
      <c r="B6" s="177"/>
      <c r="C6" s="180"/>
      <c r="D6" s="180"/>
      <c r="E6" s="183"/>
    </row>
    <row r="7" spans="1:5" x14ac:dyDescent="0.3">
      <c r="A7" s="27">
        <v>1</v>
      </c>
      <c r="B7" s="3">
        <v>2</v>
      </c>
      <c r="C7" s="3">
        <v>3</v>
      </c>
      <c r="D7" s="3">
        <v>4</v>
      </c>
      <c r="E7" s="28">
        <v>5</v>
      </c>
    </row>
    <row r="8" spans="1:5" ht="15.75" thickBot="1" x14ac:dyDescent="0.35">
      <c r="A8" s="184" t="s">
        <v>8</v>
      </c>
      <c r="B8" s="185"/>
      <c r="C8" s="185"/>
      <c r="D8" s="185"/>
      <c r="E8" s="186"/>
    </row>
    <row r="9" spans="1:5" x14ac:dyDescent="0.3">
      <c r="A9" s="166" t="s">
        <v>9</v>
      </c>
      <c r="B9" s="167"/>
      <c r="C9" s="167"/>
      <c r="D9" s="167"/>
      <c r="E9" s="168"/>
    </row>
    <row r="10" spans="1:5" x14ac:dyDescent="0.3">
      <c r="A10" s="169" t="s">
        <v>10</v>
      </c>
      <c r="B10" s="170"/>
      <c r="C10" s="170"/>
      <c r="D10" s="170"/>
      <c r="E10" s="171"/>
    </row>
    <row r="11" spans="1:5" x14ac:dyDescent="0.3">
      <c r="A11" s="29" t="s">
        <v>11</v>
      </c>
      <c r="B11" s="4" t="s">
        <v>12</v>
      </c>
      <c r="C11" s="7" t="s">
        <v>13</v>
      </c>
      <c r="D11" s="8"/>
      <c r="E11" s="30"/>
    </row>
    <row r="12" spans="1:5" x14ac:dyDescent="0.3">
      <c r="A12" s="27" t="s">
        <v>14</v>
      </c>
      <c r="B12" s="4" t="s">
        <v>15</v>
      </c>
      <c r="C12" s="9" t="s">
        <v>16</v>
      </c>
      <c r="D12" s="10"/>
      <c r="E12" s="31"/>
    </row>
    <row r="13" spans="1:5" ht="15.75" thickBot="1" x14ac:dyDescent="0.35">
      <c r="A13" s="41" t="s">
        <v>17</v>
      </c>
      <c r="B13" s="42" t="s">
        <v>18</v>
      </c>
      <c r="C13" s="43" t="s">
        <v>16</v>
      </c>
      <c r="D13" s="44"/>
      <c r="E13" s="45"/>
    </row>
    <row r="14" spans="1:5" x14ac:dyDescent="0.3">
      <c r="A14" s="46" t="s">
        <v>19</v>
      </c>
      <c r="B14" s="47"/>
      <c r="C14" s="48"/>
      <c r="D14" s="48"/>
      <c r="E14" s="49"/>
    </row>
    <row r="15" spans="1:5" x14ac:dyDescent="0.3">
      <c r="A15" s="169" t="s">
        <v>20</v>
      </c>
      <c r="B15" s="170"/>
      <c r="C15" s="170"/>
      <c r="D15" s="170"/>
      <c r="E15" s="171"/>
    </row>
    <row r="16" spans="1:5" x14ac:dyDescent="0.3">
      <c r="A16" s="33" t="s">
        <v>21</v>
      </c>
      <c r="B16" s="4" t="s">
        <v>22</v>
      </c>
      <c r="C16" s="9" t="s">
        <v>16</v>
      </c>
      <c r="D16" s="10"/>
      <c r="E16" s="31"/>
    </row>
    <row r="17" spans="1:5" x14ac:dyDescent="0.3">
      <c r="A17" s="34"/>
      <c r="B17" s="4" t="s">
        <v>23</v>
      </c>
      <c r="C17" s="9" t="s">
        <v>16</v>
      </c>
      <c r="D17" s="10"/>
      <c r="E17" s="31"/>
    </row>
    <row r="18" spans="1:5" x14ac:dyDescent="0.3">
      <c r="A18" s="34"/>
      <c r="B18" s="12" t="s">
        <v>24</v>
      </c>
      <c r="C18" s="9" t="s">
        <v>16</v>
      </c>
      <c r="D18" s="10"/>
      <c r="E18" s="31"/>
    </row>
    <row r="19" spans="1:5" x14ac:dyDescent="0.3">
      <c r="A19" s="34"/>
      <c r="B19" s="12" t="s">
        <v>25</v>
      </c>
      <c r="C19" s="9" t="s">
        <v>16</v>
      </c>
      <c r="D19" s="10"/>
      <c r="E19" s="31"/>
    </row>
    <row r="20" spans="1:5" x14ac:dyDescent="0.3">
      <c r="A20" s="34"/>
      <c r="B20" s="12" t="s">
        <v>26</v>
      </c>
      <c r="C20" s="9" t="s">
        <v>16</v>
      </c>
      <c r="D20" s="10"/>
      <c r="E20" s="31"/>
    </row>
    <row r="21" spans="1:5" x14ac:dyDescent="0.3">
      <c r="A21" s="34"/>
      <c r="B21" s="12" t="s">
        <v>27</v>
      </c>
      <c r="C21" s="9" t="s">
        <v>16</v>
      </c>
      <c r="D21" s="10"/>
      <c r="E21" s="31"/>
    </row>
    <row r="22" spans="1:5" ht="15.75" thickBot="1" x14ac:dyDescent="0.35">
      <c r="A22" s="50" t="s">
        <v>28</v>
      </c>
      <c r="B22" s="51" t="s">
        <v>29</v>
      </c>
      <c r="C22" s="52" t="s">
        <v>13</v>
      </c>
      <c r="D22" s="53"/>
      <c r="E22" s="54"/>
    </row>
    <row r="23" spans="1:5" x14ac:dyDescent="0.3">
      <c r="A23" s="166" t="s">
        <v>30</v>
      </c>
      <c r="B23" s="167"/>
      <c r="C23" s="167"/>
      <c r="D23" s="167"/>
      <c r="E23" s="168"/>
    </row>
    <row r="24" spans="1:5" x14ac:dyDescent="0.3">
      <c r="A24" s="169" t="s">
        <v>31</v>
      </c>
      <c r="B24" s="170"/>
      <c r="C24" s="170"/>
      <c r="D24" s="170"/>
      <c r="E24" s="171"/>
    </row>
    <row r="25" spans="1:5" x14ac:dyDescent="0.3">
      <c r="A25" s="27" t="s">
        <v>32</v>
      </c>
      <c r="B25" s="4" t="s">
        <v>33</v>
      </c>
      <c r="C25" s="13" t="s">
        <v>16</v>
      </c>
      <c r="D25" s="11"/>
      <c r="E25" s="35"/>
    </row>
    <row r="26" spans="1:5" x14ac:dyDescent="0.3">
      <c r="A26" s="27" t="s">
        <v>34</v>
      </c>
      <c r="B26" s="4" t="s">
        <v>35</v>
      </c>
      <c r="C26" s="13" t="s">
        <v>16</v>
      </c>
      <c r="D26" s="11"/>
      <c r="E26" s="35"/>
    </row>
    <row r="27" spans="1:5" x14ac:dyDescent="0.3">
      <c r="A27" s="27" t="s">
        <v>36</v>
      </c>
      <c r="B27" s="4" t="s">
        <v>37</v>
      </c>
      <c r="C27" s="13"/>
      <c r="D27" s="11"/>
      <c r="E27" s="35"/>
    </row>
    <row r="28" spans="1:5" x14ac:dyDescent="0.3">
      <c r="A28" s="27"/>
      <c r="B28" s="4" t="s">
        <v>38</v>
      </c>
      <c r="C28" s="13" t="s">
        <v>16</v>
      </c>
      <c r="D28" s="11"/>
      <c r="E28" s="35"/>
    </row>
    <row r="29" spans="1:5" x14ac:dyDescent="0.3">
      <c r="A29" s="27"/>
      <c r="B29" s="4" t="s">
        <v>39</v>
      </c>
      <c r="C29" s="13" t="s">
        <v>16</v>
      </c>
      <c r="D29" s="11"/>
      <c r="E29" s="35"/>
    </row>
    <row r="30" spans="1:5" x14ac:dyDescent="0.3">
      <c r="A30" s="27"/>
      <c r="B30" s="4" t="s">
        <v>40</v>
      </c>
      <c r="C30" s="13" t="s">
        <v>16</v>
      </c>
      <c r="D30" s="11"/>
      <c r="E30" s="35"/>
    </row>
    <row r="31" spans="1:5" x14ac:dyDescent="0.3">
      <c r="A31" s="27"/>
      <c r="B31" s="4" t="s">
        <v>41</v>
      </c>
      <c r="C31" s="13" t="s">
        <v>16</v>
      </c>
      <c r="D31" s="11"/>
      <c r="E31" s="35"/>
    </row>
    <row r="32" spans="1:5" x14ac:dyDescent="0.3">
      <c r="A32" s="27"/>
      <c r="B32" s="4" t="s">
        <v>42</v>
      </c>
      <c r="C32" s="13" t="s">
        <v>16</v>
      </c>
      <c r="D32" s="11"/>
      <c r="E32" s="35"/>
    </row>
    <row r="33" spans="1:5" x14ac:dyDescent="0.3">
      <c r="A33" s="27" t="s">
        <v>43</v>
      </c>
      <c r="B33" s="4" t="s">
        <v>44</v>
      </c>
      <c r="C33" s="13" t="s">
        <v>16</v>
      </c>
      <c r="D33" s="11"/>
      <c r="E33" s="35"/>
    </row>
    <row r="34" spans="1:5" x14ac:dyDescent="0.3">
      <c r="A34" s="27" t="s">
        <v>45</v>
      </c>
      <c r="B34" s="4" t="s">
        <v>46</v>
      </c>
      <c r="C34" s="13" t="s">
        <v>16</v>
      </c>
      <c r="D34" s="11"/>
      <c r="E34" s="35"/>
    </row>
    <row r="35" spans="1:5" ht="30" x14ac:dyDescent="0.3">
      <c r="A35" s="36" t="s">
        <v>47</v>
      </c>
      <c r="B35" s="14" t="s">
        <v>48</v>
      </c>
      <c r="C35" s="15" t="s">
        <v>16</v>
      </c>
      <c r="D35" s="11"/>
      <c r="E35" s="35"/>
    </row>
    <row r="36" spans="1:5" s="2" customFormat="1" ht="15.75" thickBot="1" x14ac:dyDescent="0.35">
      <c r="A36" s="55"/>
      <c r="B36" s="56" t="s">
        <v>49</v>
      </c>
      <c r="C36" s="57"/>
      <c r="D36" s="58"/>
      <c r="E36" s="59"/>
    </row>
    <row r="37" spans="1:5" x14ac:dyDescent="0.3">
      <c r="A37" s="166" t="s">
        <v>50</v>
      </c>
      <c r="B37" s="167"/>
      <c r="C37" s="167"/>
      <c r="D37" s="167"/>
      <c r="E37" s="168"/>
    </row>
    <row r="38" spans="1:5" x14ac:dyDescent="0.3">
      <c r="A38" s="169" t="s">
        <v>51</v>
      </c>
      <c r="B38" s="170"/>
      <c r="C38" s="170"/>
      <c r="D38" s="170"/>
      <c r="E38" s="171"/>
    </row>
    <row r="39" spans="1:5" x14ac:dyDescent="0.3">
      <c r="A39" s="27" t="s">
        <v>52</v>
      </c>
      <c r="B39" s="4" t="s">
        <v>53</v>
      </c>
      <c r="C39" s="9" t="s">
        <v>16</v>
      </c>
      <c r="D39" s="11"/>
      <c r="E39" s="35"/>
    </row>
    <row r="40" spans="1:5" x14ac:dyDescent="0.3">
      <c r="A40" s="27" t="s">
        <v>54</v>
      </c>
      <c r="B40" s="4" t="s">
        <v>55</v>
      </c>
      <c r="C40" s="9" t="s">
        <v>16</v>
      </c>
      <c r="D40" s="11"/>
      <c r="E40" s="35"/>
    </row>
    <row r="41" spans="1:5" x14ac:dyDescent="0.3">
      <c r="A41" s="27" t="s">
        <v>56</v>
      </c>
      <c r="B41" s="4" t="s">
        <v>57</v>
      </c>
      <c r="C41" s="9" t="s">
        <v>16</v>
      </c>
      <c r="D41" s="11"/>
      <c r="E41" s="35"/>
    </row>
    <row r="42" spans="1:5" x14ac:dyDescent="0.3">
      <c r="A42" s="27" t="s">
        <v>58</v>
      </c>
      <c r="B42" s="4" t="s">
        <v>59</v>
      </c>
      <c r="C42" s="9" t="s">
        <v>16</v>
      </c>
      <c r="D42" s="11"/>
      <c r="E42" s="35"/>
    </row>
    <row r="43" spans="1:5" x14ac:dyDescent="0.3">
      <c r="A43" s="27" t="s">
        <v>60</v>
      </c>
      <c r="B43" s="4" t="s">
        <v>61</v>
      </c>
      <c r="C43" s="9" t="s">
        <v>16</v>
      </c>
      <c r="D43" s="11"/>
      <c r="E43" s="35"/>
    </row>
    <row r="44" spans="1:5" x14ac:dyDescent="0.3">
      <c r="A44" s="27"/>
      <c r="B44" s="4" t="s">
        <v>62</v>
      </c>
      <c r="C44" s="9" t="s">
        <v>16</v>
      </c>
      <c r="D44" s="11"/>
      <c r="E44" s="35"/>
    </row>
    <row r="45" spans="1:5" x14ac:dyDescent="0.3">
      <c r="A45" s="27"/>
      <c r="B45" s="4" t="s">
        <v>63</v>
      </c>
      <c r="C45" s="9" t="s">
        <v>16</v>
      </c>
      <c r="D45" s="11"/>
      <c r="E45" s="35"/>
    </row>
    <row r="46" spans="1:5" s="2" customFormat="1" ht="15.75" thickBot="1" x14ac:dyDescent="0.35">
      <c r="A46" s="55"/>
      <c r="B46" s="56" t="s">
        <v>64</v>
      </c>
      <c r="C46" s="60"/>
      <c r="D46" s="58"/>
      <c r="E46" s="59"/>
    </row>
    <row r="47" spans="1:5" x14ac:dyDescent="0.3">
      <c r="A47" s="166" t="s">
        <v>65</v>
      </c>
      <c r="B47" s="167"/>
      <c r="C47" s="167"/>
      <c r="D47" s="167"/>
      <c r="E47" s="168"/>
    </row>
    <row r="48" spans="1:5" x14ac:dyDescent="0.3">
      <c r="A48" s="169" t="s">
        <v>66</v>
      </c>
      <c r="B48" s="170"/>
      <c r="C48" s="170"/>
      <c r="D48" s="170"/>
      <c r="E48" s="171"/>
    </row>
    <row r="49" spans="1:5" x14ac:dyDescent="0.3">
      <c r="A49" s="27" t="s">
        <v>67</v>
      </c>
      <c r="B49" s="4" t="s">
        <v>68</v>
      </c>
      <c r="C49" s="10"/>
      <c r="D49" s="11"/>
      <c r="E49" s="35"/>
    </row>
    <row r="50" spans="1:5" x14ac:dyDescent="0.3">
      <c r="A50" s="27"/>
      <c r="B50" s="4" t="s">
        <v>69</v>
      </c>
      <c r="C50" s="16" t="s">
        <v>16</v>
      </c>
      <c r="D50" s="11"/>
      <c r="E50" s="35"/>
    </row>
    <row r="51" spans="1:5" x14ac:dyDescent="0.3">
      <c r="A51" s="27"/>
      <c r="B51" s="4" t="s">
        <v>70</v>
      </c>
      <c r="C51" s="16" t="s">
        <v>16</v>
      </c>
      <c r="D51" s="11"/>
      <c r="E51" s="35"/>
    </row>
    <row r="52" spans="1:5" x14ac:dyDescent="0.3">
      <c r="A52" s="27" t="s">
        <v>71</v>
      </c>
      <c r="B52" s="4" t="s">
        <v>72</v>
      </c>
      <c r="C52" s="16"/>
      <c r="D52" s="11"/>
      <c r="E52" s="35"/>
    </row>
    <row r="53" spans="1:5" x14ac:dyDescent="0.3">
      <c r="A53" s="27"/>
      <c r="B53" s="4" t="s">
        <v>73</v>
      </c>
      <c r="C53" s="16" t="s">
        <v>16</v>
      </c>
      <c r="D53" s="11"/>
      <c r="E53" s="35"/>
    </row>
    <row r="54" spans="1:5" x14ac:dyDescent="0.3">
      <c r="A54" s="27"/>
      <c r="B54" s="4" t="s">
        <v>74</v>
      </c>
      <c r="C54" s="16" t="s">
        <v>13</v>
      </c>
      <c r="D54" s="11"/>
      <c r="E54" s="35"/>
    </row>
    <row r="55" spans="1:5" ht="30" x14ac:dyDescent="0.3">
      <c r="A55" s="27" t="s">
        <v>75</v>
      </c>
      <c r="B55" s="14" t="s">
        <v>86</v>
      </c>
      <c r="C55" s="16" t="s">
        <v>16</v>
      </c>
      <c r="D55" s="11"/>
      <c r="E55" s="35"/>
    </row>
    <row r="56" spans="1:5" ht="15.75" thickBot="1" x14ac:dyDescent="0.35">
      <c r="A56" s="55"/>
      <c r="B56" s="56" t="s">
        <v>76</v>
      </c>
      <c r="C56" s="61"/>
      <c r="D56" s="58"/>
      <c r="E56" s="62"/>
    </row>
    <row r="57" spans="1:5" x14ac:dyDescent="0.3">
      <c r="A57" s="46" t="s">
        <v>77</v>
      </c>
      <c r="B57" s="47"/>
      <c r="C57" s="64"/>
      <c r="D57" s="48"/>
      <c r="E57" s="49"/>
    </row>
    <row r="58" spans="1:5" x14ac:dyDescent="0.3">
      <c r="A58" s="37" t="s">
        <v>78</v>
      </c>
      <c r="B58" s="20"/>
      <c r="C58" s="22"/>
      <c r="D58" s="21"/>
      <c r="E58" s="32"/>
    </row>
    <row r="59" spans="1:5" x14ac:dyDescent="0.3">
      <c r="A59" s="27" t="s">
        <v>79</v>
      </c>
      <c r="B59" s="4" t="s">
        <v>80</v>
      </c>
      <c r="C59" s="16" t="s">
        <v>16</v>
      </c>
      <c r="D59" s="10"/>
      <c r="E59" s="31"/>
    </row>
    <row r="60" spans="1:5" x14ac:dyDescent="0.3">
      <c r="A60" s="27" t="s">
        <v>81</v>
      </c>
      <c r="B60" s="4" t="s">
        <v>82</v>
      </c>
      <c r="C60" s="16" t="s">
        <v>16</v>
      </c>
      <c r="D60" s="10"/>
      <c r="E60" s="31"/>
    </row>
    <row r="61" spans="1:5" s="2" customFormat="1" ht="15.75" thickBot="1" x14ac:dyDescent="0.35">
      <c r="A61" s="65" t="s">
        <v>83</v>
      </c>
      <c r="B61" s="58" t="s">
        <v>77</v>
      </c>
      <c r="C61" s="61"/>
      <c r="D61" s="58"/>
      <c r="E61" s="59"/>
    </row>
    <row r="62" spans="1:5" s="2" customFormat="1" ht="15.75" thickBot="1" x14ac:dyDescent="0.35">
      <c r="A62" s="63"/>
      <c r="B62" s="67"/>
      <c r="C62" s="68"/>
      <c r="D62" s="67"/>
      <c r="E62" s="69"/>
    </row>
    <row r="63" spans="1:5" s="2" customFormat="1" x14ac:dyDescent="0.3">
      <c r="A63" s="66" t="s">
        <v>84</v>
      </c>
      <c r="B63" s="70"/>
      <c r="C63" s="71"/>
      <c r="D63" s="72"/>
      <c r="E63" s="73"/>
    </row>
    <row r="64" spans="1:5" s="2" customFormat="1" ht="15.75" thickBot="1" x14ac:dyDescent="0.35">
      <c r="A64" s="164" t="s">
        <v>85</v>
      </c>
      <c r="B64" s="165"/>
      <c r="C64" s="38"/>
      <c r="D64" s="39"/>
      <c r="E64" s="40"/>
    </row>
    <row r="65" spans="1:5" s="2" customFormat="1" x14ac:dyDescent="0.3">
      <c r="A65" s="23"/>
      <c r="B65" s="24"/>
      <c r="C65" s="25"/>
      <c r="D65" s="26"/>
      <c r="E65" s="26"/>
    </row>
    <row r="66" spans="1:5" s="2" customFormat="1" x14ac:dyDescent="0.3">
      <c r="A66" s="17"/>
      <c r="B66" s="18"/>
      <c r="C66" s="19"/>
      <c r="D66" s="19"/>
      <c r="E66" s="19"/>
    </row>
    <row r="67" spans="1:5" s="2" customFormat="1" x14ac:dyDescent="0.3"/>
    <row r="68" spans="1:5" s="2" customFormat="1" x14ac:dyDescent="0.3"/>
  </sheetData>
  <mergeCells count="18">
    <mergeCell ref="A10:E10"/>
    <mergeCell ref="A15:E15"/>
    <mergeCell ref="A23:E23"/>
    <mergeCell ref="A24:E24"/>
    <mergeCell ref="A1:E1"/>
    <mergeCell ref="A2:E2"/>
    <mergeCell ref="A4:A6"/>
    <mergeCell ref="B4:B6"/>
    <mergeCell ref="C4:C6"/>
    <mergeCell ref="D4:D6"/>
    <mergeCell ref="E4:E6"/>
    <mergeCell ref="A8:E8"/>
    <mergeCell ref="A9:E9"/>
    <mergeCell ref="A64:B64"/>
    <mergeCell ref="A37:E37"/>
    <mergeCell ref="A38:E38"/>
    <mergeCell ref="A47:E47"/>
    <mergeCell ref="A48:E4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tabSelected="1" zoomScale="120" zoomScaleNormal="120" workbookViewId="0">
      <selection activeCell="K17" sqref="K17"/>
    </sheetView>
  </sheetViews>
  <sheetFormatPr defaultColWidth="8.85546875" defaultRowHeight="12.75" x14ac:dyDescent="0.2"/>
  <cols>
    <col min="1" max="1" width="40" style="78" customWidth="1"/>
    <col min="2" max="2" width="11.28515625" style="78" customWidth="1"/>
    <col min="3" max="4" width="11.7109375" style="78" customWidth="1"/>
    <col min="5" max="5" width="14.7109375" style="78" customWidth="1"/>
    <col min="6" max="6" width="15.7109375" style="78" customWidth="1"/>
    <col min="7" max="7" width="50.7109375" style="101" customWidth="1"/>
    <col min="8" max="16384" width="8.85546875" style="78"/>
  </cols>
  <sheetData>
    <row r="1" spans="1:9" x14ac:dyDescent="0.2">
      <c r="A1" s="98"/>
      <c r="B1" s="98"/>
      <c r="C1" s="98"/>
      <c r="D1" s="98"/>
    </row>
    <row r="2" spans="1:9" ht="13.5" thickBot="1" x14ac:dyDescent="0.25">
      <c r="A2" s="77"/>
      <c r="B2" s="77"/>
      <c r="C2" s="77"/>
      <c r="D2" s="77"/>
    </row>
    <row r="3" spans="1:9" ht="13.5" thickBot="1" x14ac:dyDescent="0.25">
      <c r="A3" s="77" t="s">
        <v>113</v>
      </c>
      <c r="B3" s="187" t="s">
        <v>132</v>
      </c>
      <c r="C3" s="188"/>
      <c r="D3" s="188"/>
      <c r="E3" s="189"/>
    </row>
    <row r="4" spans="1:9" s="76" customFormat="1" ht="61.5" thickBot="1" x14ac:dyDescent="0.25">
      <c r="A4" s="74" t="s">
        <v>128</v>
      </c>
      <c r="B4" s="129" t="s">
        <v>129</v>
      </c>
      <c r="C4" s="130" t="s">
        <v>130</v>
      </c>
      <c r="D4" s="132" t="s">
        <v>131</v>
      </c>
      <c r="E4" s="144" t="s">
        <v>133</v>
      </c>
      <c r="F4" s="75" t="s">
        <v>127</v>
      </c>
      <c r="G4" s="102" t="s">
        <v>140</v>
      </c>
    </row>
    <row r="5" spans="1:9" x14ac:dyDescent="0.2">
      <c r="A5" s="79" t="s">
        <v>102</v>
      </c>
      <c r="B5" s="124"/>
      <c r="C5" s="93"/>
      <c r="D5" s="124"/>
      <c r="E5" s="140"/>
      <c r="F5" s="80"/>
      <c r="G5" s="103"/>
    </row>
    <row r="6" spans="1:9" ht="38.25" x14ac:dyDescent="0.2">
      <c r="A6" s="81" t="s">
        <v>89</v>
      </c>
      <c r="B6" s="125"/>
      <c r="C6" s="81"/>
      <c r="D6" s="125"/>
      <c r="E6" s="148"/>
      <c r="F6" s="82"/>
      <c r="G6" s="104" t="s">
        <v>141</v>
      </c>
    </row>
    <row r="7" spans="1:9" ht="13.9" customHeight="1" x14ac:dyDescent="0.2">
      <c r="A7" s="86" t="s">
        <v>95</v>
      </c>
      <c r="B7" s="120" t="s">
        <v>134</v>
      </c>
      <c r="C7" s="86"/>
      <c r="D7" s="120"/>
      <c r="E7" s="148">
        <f>C7*D7</f>
        <v>0</v>
      </c>
      <c r="F7" s="83"/>
      <c r="G7" s="104" t="s">
        <v>142</v>
      </c>
    </row>
    <row r="8" spans="1:9" ht="13.9" customHeight="1" x14ac:dyDescent="0.2">
      <c r="A8" s="86" t="s">
        <v>126</v>
      </c>
      <c r="B8" s="120" t="s">
        <v>134</v>
      </c>
      <c r="C8" s="86"/>
      <c r="D8" s="120"/>
      <c r="E8" s="148">
        <f t="shared" ref="E8:E9" si="0">C8*D8</f>
        <v>0</v>
      </c>
      <c r="F8" s="83"/>
      <c r="G8" s="104" t="s">
        <v>142</v>
      </c>
    </row>
    <row r="9" spans="1:9" ht="51" x14ac:dyDescent="0.2">
      <c r="A9" s="81" t="s">
        <v>103</v>
      </c>
      <c r="B9" s="162"/>
      <c r="C9" s="81"/>
      <c r="D9" s="125"/>
      <c r="E9" s="148">
        <f t="shared" si="0"/>
        <v>0</v>
      </c>
      <c r="F9" s="82"/>
      <c r="G9" s="104" t="s">
        <v>143</v>
      </c>
    </row>
    <row r="10" spans="1:9" ht="14.45" customHeight="1" thickBot="1" x14ac:dyDescent="0.25">
      <c r="A10" s="84" t="s">
        <v>1</v>
      </c>
      <c r="B10" s="84"/>
      <c r="C10" s="84"/>
      <c r="D10" s="133"/>
      <c r="E10" s="147">
        <f>SUM(E7:E9)</f>
        <v>0</v>
      </c>
      <c r="F10" s="85"/>
      <c r="G10" s="105"/>
    </row>
    <row r="11" spans="1:9" ht="25.5" x14ac:dyDescent="0.2">
      <c r="A11" s="79" t="s">
        <v>118</v>
      </c>
      <c r="B11" s="113"/>
      <c r="C11" s="79"/>
      <c r="D11" s="134"/>
      <c r="E11" s="148"/>
      <c r="F11" s="82"/>
      <c r="G11" s="104" t="s">
        <v>144</v>
      </c>
    </row>
    <row r="12" spans="1:9" ht="38.25" x14ac:dyDescent="0.2">
      <c r="A12" s="109" t="s">
        <v>139</v>
      </c>
      <c r="B12" s="119" t="s">
        <v>135</v>
      </c>
      <c r="C12" s="109">
        <v>1</v>
      </c>
      <c r="D12" s="119"/>
      <c r="E12" s="148">
        <f>C12*D12</f>
        <v>0</v>
      </c>
      <c r="F12" s="86"/>
      <c r="G12" s="104" t="s">
        <v>145</v>
      </c>
      <c r="I12" s="100"/>
    </row>
    <row r="13" spans="1:9" ht="54.75" customHeight="1" x14ac:dyDescent="0.2">
      <c r="A13" s="86" t="s">
        <v>119</v>
      </c>
      <c r="B13" s="120"/>
      <c r="C13" s="86"/>
      <c r="D13" s="120"/>
      <c r="E13" s="148">
        <v>0</v>
      </c>
      <c r="F13" s="82"/>
      <c r="G13" s="104" t="s">
        <v>146</v>
      </c>
    </row>
    <row r="14" spans="1:9" ht="13.5" thickBot="1" x14ac:dyDescent="0.25">
      <c r="A14" s="84" t="s">
        <v>120</v>
      </c>
      <c r="B14" s="114"/>
      <c r="C14" s="123"/>
      <c r="D14" s="135"/>
      <c r="E14" s="147">
        <f>SUM(E12:E13)</f>
        <v>0</v>
      </c>
      <c r="F14" s="85"/>
      <c r="G14" s="105"/>
    </row>
    <row r="15" spans="1:9" s="88" customFormat="1" x14ac:dyDescent="0.2">
      <c r="A15" s="79" t="s">
        <v>90</v>
      </c>
      <c r="B15" s="113"/>
      <c r="C15" s="93"/>
      <c r="D15" s="134"/>
      <c r="E15" s="148"/>
      <c r="F15" s="82"/>
      <c r="G15" s="104"/>
    </row>
    <row r="16" spans="1:9" s="88" customFormat="1" x14ac:dyDescent="0.2">
      <c r="A16" s="110" t="s">
        <v>122</v>
      </c>
      <c r="B16" s="121"/>
      <c r="C16" s="110"/>
      <c r="D16" s="121"/>
      <c r="E16" s="131"/>
      <c r="F16" s="99"/>
      <c r="G16" s="104"/>
    </row>
    <row r="17" spans="1:7" s="97" customFormat="1" x14ac:dyDescent="0.2">
      <c r="A17" s="110" t="s">
        <v>115</v>
      </c>
      <c r="B17" s="121" t="s">
        <v>136</v>
      </c>
      <c r="C17" s="145"/>
      <c r="D17" s="121"/>
      <c r="E17" s="148">
        <f>C17*D17</f>
        <v>0</v>
      </c>
      <c r="F17" s="83"/>
      <c r="G17" s="104"/>
    </row>
    <row r="18" spans="1:7" s="97" customFormat="1" x14ac:dyDescent="0.2">
      <c r="A18" s="110" t="s">
        <v>116</v>
      </c>
      <c r="B18" s="121" t="s">
        <v>136</v>
      </c>
      <c r="C18" s="145"/>
      <c r="D18" s="121"/>
      <c r="E18" s="148">
        <f t="shared" ref="E18:E23" si="1">C18*D18</f>
        <v>0</v>
      </c>
      <c r="F18" s="83"/>
      <c r="G18" s="104"/>
    </row>
    <row r="19" spans="1:7" s="97" customFormat="1" ht="18" customHeight="1" x14ac:dyDescent="0.2">
      <c r="A19" s="110" t="s">
        <v>125</v>
      </c>
      <c r="B19" s="121" t="s">
        <v>136</v>
      </c>
      <c r="C19" s="145"/>
      <c r="D19" s="121"/>
      <c r="E19" s="148">
        <f t="shared" si="1"/>
        <v>0</v>
      </c>
      <c r="F19" s="83"/>
      <c r="G19" s="104"/>
    </row>
    <row r="20" spans="1:7" s="97" customFormat="1" x14ac:dyDescent="0.2">
      <c r="A20" s="110" t="s">
        <v>124</v>
      </c>
      <c r="B20" s="121" t="s">
        <v>136</v>
      </c>
      <c r="C20" s="145"/>
      <c r="D20" s="121"/>
      <c r="E20" s="148">
        <f t="shared" si="1"/>
        <v>0</v>
      </c>
      <c r="F20" s="83"/>
      <c r="G20" s="104"/>
    </row>
    <row r="21" spans="1:7" s="88" customFormat="1" x14ac:dyDescent="0.2">
      <c r="A21" s="89" t="s">
        <v>123</v>
      </c>
      <c r="B21" s="122" t="s">
        <v>136</v>
      </c>
      <c r="C21" s="146"/>
      <c r="D21" s="122"/>
      <c r="E21" s="148">
        <f t="shared" si="1"/>
        <v>0</v>
      </c>
      <c r="F21" s="83"/>
      <c r="G21" s="104"/>
    </row>
    <row r="22" spans="1:7" s="88" customFormat="1" x14ac:dyDescent="0.2">
      <c r="A22" s="89" t="s">
        <v>96</v>
      </c>
      <c r="B22" s="122" t="s">
        <v>136</v>
      </c>
      <c r="C22" s="146"/>
      <c r="D22" s="122"/>
      <c r="E22" s="148">
        <f t="shared" si="1"/>
        <v>0</v>
      </c>
      <c r="F22" s="83"/>
      <c r="G22" s="104"/>
    </row>
    <row r="23" spans="1:7" s="88" customFormat="1" x14ac:dyDescent="0.2">
      <c r="A23" s="90" t="s">
        <v>100</v>
      </c>
      <c r="B23" s="122" t="s">
        <v>136</v>
      </c>
      <c r="C23" s="146"/>
      <c r="D23" s="136"/>
      <c r="E23" s="148">
        <f t="shared" si="1"/>
        <v>0</v>
      </c>
      <c r="F23" s="83"/>
      <c r="G23" s="104"/>
    </row>
    <row r="24" spans="1:7" s="88" customFormat="1" ht="13.5" thickBot="1" x14ac:dyDescent="0.25">
      <c r="A24" s="84" t="s">
        <v>92</v>
      </c>
      <c r="B24" s="114"/>
      <c r="C24" s="84"/>
      <c r="D24" s="133"/>
      <c r="E24" s="147">
        <f>SUM(E16:E23)</f>
        <v>0</v>
      </c>
      <c r="F24" s="85"/>
      <c r="G24" s="105"/>
    </row>
    <row r="25" spans="1:7" x14ac:dyDescent="0.2">
      <c r="A25" s="79" t="s">
        <v>101</v>
      </c>
      <c r="B25" s="113"/>
      <c r="C25" s="93"/>
      <c r="D25" s="134"/>
      <c r="E25" s="148"/>
      <c r="F25" s="82"/>
      <c r="G25" s="104"/>
    </row>
    <row r="26" spans="1:7" ht="89.25" x14ac:dyDescent="0.2">
      <c r="A26" s="110" t="s">
        <v>91</v>
      </c>
      <c r="B26" s="122" t="s">
        <v>138</v>
      </c>
      <c r="C26" s="110"/>
      <c r="D26" s="121"/>
      <c r="E26" s="148">
        <f>C26*D26</f>
        <v>0</v>
      </c>
      <c r="F26" s="82"/>
      <c r="G26" s="111" t="s">
        <v>152</v>
      </c>
    </row>
    <row r="27" spans="1:7" x14ac:dyDescent="0.2">
      <c r="A27" s="89" t="s">
        <v>114</v>
      </c>
      <c r="B27" s="122"/>
      <c r="C27" s="89"/>
      <c r="D27" s="122"/>
      <c r="E27" s="148">
        <f t="shared" ref="E27:E30" si="2">C27*D27</f>
        <v>0</v>
      </c>
      <c r="F27" s="82"/>
      <c r="G27" s="104" t="s">
        <v>153</v>
      </c>
    </row>
    <row r="28" spans="1:7" ht="51" x14ac:dyDescent="0.2">
      <c r="A28" s="89" t="s">
        <v>97</v>
      </c>
      <c r="B28" s="122" t="s">
        <v>138</v>
      </c>
      <c r="C28" s="89"/>
      <c r="D28" s="122"/>
      <c r="E28" s="148">
        <f t="shared" si="2"/>
        <v>0</v>
      </c>
      <c r="F28" s="83"/>
      <c r="G28" s="104" t="s">
        <v>154</v>
      </c>
    </row>
    <row r="29" spans="1:7" x14ac:dyDescent="0.2">
      <c r="A29" s="89" t="s">
        <v>98</v>
      </c>
      <c r="B29" s="122" t="s">
        <v>138</v>
      </c>
      <c r="C29" s="89"/>
      <c r="D29" s="122"/>
      <c r="E29" s="148">
        <f t="shared" si="2"/>
        <v>0</v>
      </c>
      <c r="F29" s="83"/>
      <c r="G29" s="104" t="s">
        <v>155</v>
      </c>
    </row>
    <row r="30" spans="1:7" x14ac:dyDescent="0.2">
      <c r="A30" s="89" t="s">
        <v>99</v>
      </c>
      <c r="B30" s="122"/>
      <c r="C30" s="89"/>
      <c r="D30" s="122"/>
      <c r="E30" s="148">
        <f t="shared" si="2"/>
        <v>0</v>
      </c>
      <c r="F30" s="83"/>
      <c r="G30" s="106"/>
    </row>
    <row r="31" spans="1:7" ht="13.5" thickBot="1" x14ac:dyDescent="0.25">
      <c r="A31" s="84" t="s">
        <v>0</v>
      </c>
      <c r="B31" s="114"/>
      <c r="C31" s="84"/>
      <c r="D31" s="133"/>
      <c r="E31" s="147">
        <f>SUM(E26:E30)</f>
        <v>0</v>
      </c>
      <c r="F31" s="85"/>
      <c r="G31" s="105"/>
    </row>
    <row r="32" spans="1:7" x14ac:dyDescent="0.2">
      <c r="A32" s="79" t="s">
        <v>93</v>
      </c>
      <c r="B32" s="113"/>
      <c r="C32" s="93"/>
      <c r="D32" s="134"/>
      <c r="E32" s="148"/>
      <c r="F32" s="82"/>
      <c r="G32" s="104"/>
    </row>
    <row r="33" spans="1:7" ht="38.25" x14ac:dyDescent="0.2">
      <c r="A33" s="89" t="s">
        <v>104</v>
      </c>
      <c r="B33" s="122" t="s">
        <v>137</v>
      </c>
      <c r="C33" s="89"/>
      <c r="D33" s="122"/>
      <c r="E33" s="148">
        <f>C33*D33</f>
        <v>0</v>
      </c>
      <c r="F33" s="82"/>
      <c r="G33" s="104" t="s">
        <v>156</v>
      </c>
    </row>
    <row r="34" spans="1:7" x14ac:dyDescent="0.2">
      <c r="A34" s="91" t="s">
        <v>105</v>
      </c>
      <c r="B34" s="126" t="s">
        <v>135</v>
      </c>
      <c r="C34" s="91"/>
      <c r="D34" s="126"/>
      <c r="E34" s="148">
        <f t="shared" ref="E34:E37" si="3">C34*D34</f>
        <v>0</v>
      </c>
      <c r="F34" s="82"/>
      <c r="G34" s="106"/>
    </row>
    <row r="35" spans="1:7" ht="63.75" x14ac:dyDescent="0.2">
      <c r="A35" s="89" t="s">
        <v>106</v>
      </c>
      <c r="B35" s="122" t="s">
        <v>135</v>
      </c>
      <c r="C35" s="89"/>
      <c r="D35" s="122"/>
      <c r="E35" s="148">
        <f t="shared" si="3"/>
        <v>0</v>
      </c>
      <c r="F35" s="87"/>
      <c r="G35" s="104" t="s">
        <v>157</v>
      </c>
    </row>
    <row r="36" spans="1:7" ht="38.25" x14ac:dyDescent="0.2">
      <c r="A36" s="89" t="s">
        <v>107</v>
      </c>
      <c r="B36" s="122" t="s">
        <v>136</v>
      </c>
      <c r="C36" s="89"/>
      <c r="D36" s="122"/>
      <c r="E36" s="148">
        <f t="shared" si="3"/>
        <v>0</v>
      </c>
      <c r="F36" s="87"/>
      <c r="G36" s="104" t="s">
        <v>158</v>
      </c>
    </row>
    <row r="37" spans="1:7" ht="76.5" x14ac:dyDescent="0.2">
      <c r="A37" s="89" t="s">
        <v>108</v>
      </c>
      <c r="B37" s="122" t="s">
        <v>136</v>
      </c>
      <c r="C37" s="89"/>
      <c r="D37" s="122"/>
      <c r="E37" s="148">
        <f t="shared" si="3"/>
        <v>0</v>
      </c>
      <c r="F37" s="82"/>
      <c r="G37" s="104" t="s">
        <v>159</v>
      </c>
    </row>
    <row r="38" spans="1:7" ht="13.5" thickBot="1" x14ac:dyDescent="0.25">
      <c r="A38" s="92" t="s">
        <v>94</v>
      </c>
      <c r="B38" s="115"/>
      <c r="C38" s="92"/>
      <c r="D38" s="127"/>
      <c r="E38" s="147">
        <f>SUM(E33:E37)</f>
        <v>0</v>
      </c>
      <c r="F38" s="85"/>
      <c r="G38" s="105"/>
    </row>
    <row r="39" spans="1:7" ht="25.5" x14ac:dyDescent="0.2">
      <c r="A39" s="93" t="s">
        <v>109</v>
      </c>
      <c r="B39" s="113"/>
      <c r="C39" s="93"/>
      <c r="D39" s="134"/>
      <c r="E39" s="148"/>
      <c r="F39" s="82"/>
      <c r="G39" s="104" t="s">
        <v>160</v>
      </c>
    </row>
    <row r="40" spans="1:7" x14ac:dyDescent="0.2">
      <c r="A40" s="89">
        <v>6.1</v>
      </c>
      <c r="B40" s="154"/>
      <c r="C40" s="153"/>
      <c r="D40" s="155"/>
      <c r="E40" s="152"/>
      <c r="F40" s="87"/>
      <c r="G40" s="156"/>
    </row>
    <row r="41" spans="1:7" ht="13.5" thickBot="1" x14ac:dyDescent="0.25">
      <c r="A41" s="92" t="s">
        <v>2</v>
      </c>
      <c r="B41" s="115"/>
      <c r="C41" s="92"/>
      <c r="D41" s="127"/>
      <c r="E41" s="147">
        <f>SUM(E40)</f>
        <v>0</v>
      </c>
      <c r="F41" s="85"/>
      <c r="G41" s="160"/>
    </row>
    <row r="42" spans="1:7" ht="76.5" x14ac:dyDescent="0.2">
      <c r="A42" s="163" t="s">
        <v>167</v>
      </c>
      <c r="B42" s="116"/>
      <c r="C42" s="128"/>
      <c r="D42" s="137"/>
      <c r="E42" s="148"/>
      <c r="F42" s="82"/>
      <c r="G42" s="104" t="s">
        <v>161</v>
      </c>
    </row>
    <row r="43" spans="1:7" x14ac:dyDescent="0.2">
      <c r="A43" s="89">
        <v>7.1</v>
      </c>
      <c r="B43" s="158"/>
      <c r="C43" s="157"/>
      <c r="D43" s="159"/>
      <c r="E43" s="152"/>
      <c r="F43" s="87"/>
      <c r="G43" s="156"/>
    </row>
    <row r="44" spans="1:7" ht="13.5" thickBot="1" x14ac:dyDescent="0.25">
      <c r="A44" s="92" t="s">
        <v>117</v>
      </c>
      <c r="B44" s="127"/>
      <c r="C44" s="92"/>
      <c r="D44" s="127"/>
      <c r="E44" s="147">
        <f>SUM(E43)</f>
        <v>0</v>
      </c>
      <c r="F44" s="85"/>
      <c r="G44" s="160"/>
    </row>
    <row r="45" spans="1:7" ht="13.5" thickBot="1" x14ac:dyDescent="0.25">
      <c r="A45" s="94" t="s">
        <v>110</v>
      </c>
      <c r="B45" s="117"/>
      <c r="C45" s="117"/>
      <c r="D45" s="117"/>
      <c r="E45" s="149">
        <f>E10+E14+E24+E31+E38+E41+E44</f>
        <v>0</v>
      </c>
      <c r="F45" s="95"/>
      <c r="G45" s="107"/>
    </row>
    <row r="46" spans="1:7" ht="63.75" x14ac:dyDescent="0.2">
      <c r="A46" s="112" t="s">
        <v>168</v>
      </c>
      <c r="B46" s="118"/>
      <c r="C46" s="118"/>
      <c r="D46" s="138"/>
      <c r="E46" s="152">
        <v>0</v>
      </c>
      <c r="F46" s="82"/>
      <c r="G46" s="111" t="s">
        <v>163</v>
      </c>
    </row>
    <row r="47" spans="1:7" x14ac:dyDescent="0.2">
      <c r="A47" s="110" t="s">
        <v>111</v>
      </c>
      <c r="B47" s="110"/>
      <c r="C47" s="110"/>
      <c r="D47" s="121"/>
      <c r="E47" s="148">
        <v>0</v>
      </c>
      <c r="F47" s="82"/>
      <c r="G47" s="161" t="s">
        <v>162</v>
      </c>
    </row>
    <row r="48" spans="1:7" ht="13.5" thickBot="1" x14ac:dyDescent="0.25">
      <c r="A48" s="94" t="s">
        <v>112</v>
      </c>
      <c r="B48" s="94"/>
      <c r="C48" s="94"/>
      <c r="D48" s="139"/>
      <c r="E48" s="150">
        <f>E45+E46+E47</f>
        <v>0</v>
      </c>
      <c r="F48" s="96"/>
      <c r="G48" s="108"/>
    </row>
    <row r="49" spans="1:7" ht="13.5" thickBot="1" x14ac:dyDescent="0.25">
      <c r="A49" s="141" t="s">
        <v>121</v>
      </c>
      <c r="B49" s="141"/>
      <c r="C49" s="141"/>
      <c r="D49" s="141"/>
      <c r="E49" s="151"/>
      <c r="F49" s="142"/>
      <c r="G49" s="143"/>
    </row>
  </sheetData>
  <mergeCells count="1">
    <mergeCell ref="B3:E3"/>
  </mergeCells>
  <conditionalFormatting sqref="E46">
    <cfRule type="expression" dxfId="75" priority="13" stopIfTrue="1">
      <formula>#REF!="out"</formula>
    </cfRule>
  </conditionalFormatting>
  <conditionalFormatting sqref="A41:E41 A14:E14 A38:E38 A39:D39 A11:D11 A13:D13 B40:D40 A44:E44 A10:E10">
    <cfRule type="expression" dxfId="74" priority="26" stopIfTrue="1">
      <formula>#REF!="out"</formula>
    </cfRule>
  </conditionalFormatting>
  <conditionalFormatting sqref="E24">
    <cfRule type="expression" dxfId="73" priority="25" stopIfTrue="1">
      <formula>#REF!="out"</formula>
    </cfRule>
  </conditionalFormatting>
  <conditionalFormatting sqref="A33:D37">
    <cfRule type="expression" dxfId="72" priority="24" stopIfTrue="1">
      <formula>#REF!="out"</formula>
    </cfRule>
  </conditionalFormatting>
  <conditionalFormatting sqref="A20 C20:D20 A21:D23 E16:E23 A26:E30 E33:E37">
    <cfRule type="expression" dxfId="71" priority="23" stopIfTrue="1">
      <formula>#REF!="out"</formula>
    </cfRule>
  </conditionalFormatting>
  <conditionalFormatting sqref="A24:D24">
    <cfRule type="expression" dxfId="70" priority="22" stopIfTrue="1">
      <formula>#REF!="out"</formula>
    </cfRule>
  </conditionalFormatting>
  <conditionalFormatting sqref="E6:E9">
    <cfRule type="expression" dxfId="69" priority="21" stopIfTrue="1">
      <formula>#REF!="out"</formula>
    </cfRule>
  </conditionalFormatting>
  <conditionalFormatting sqref="E6:E9">
    <cfRule type="expression" dxfId="68" priority="20" stopIfTrue="1">
      <formula>#REF!="out"</formula>
    </cfRule>
  </conditionalFormatting>
  <conditionalFormatting sqref="E13">
    <cfRule type="expression" dxfId="67" priority="19" stopIfTrue="1">
      <formula>#REF!="out"</formula>
    </cfRule>
  </conditionalFormatting>
  <conditionalFormatting sqref="E13">
    <cfRule type="expression" dxfId="66" priority="18" stopIfTrue="1">
      <formula>#REF!="out"</formula>
    </cfRule>
  </conditionalFormatting>
  <conditionalFormatting sqref="E46">
    <cfRule type="expression" dxfId="65" priority="12" stopIfTrue="1">
      <formula>#REF!="out"</formula>
    </cfRule>
  </conditionalFormatting>
  <conditionalFormatting sqref="A16:D17 A18:A19 C18:D19 B18:B20">
    <cfRule type="expression" dxfId="64" priority="27" stopIfTrue="1">
      <formula>#REF!="out"</formula>
    </cfRule>
  </conditionalFormatting>
  <conditionalFormatting sqref="E47">
    <cfRule type="expression" dxfId="63" priority="10" stopIfTrue="1">
      <formula>#REF!="out"</formula>
    </cfRule>
  </conditionalFormatting>
  <conditionalFormatting sqref="E47">
    <cfRule type="expression" dxfId="62" priority="9" stopIfTrue="1">
      <formula>#REF!="out"</formula>
    </cfRule>
  </conditionalFormatting>
  <conditionalFormatting sqref="A12:D12">
    <cfRule type="expression" dxfId="61" priority="6" stopIfTrue="1">
      <formula>#REF!="out"</formula>
    </cfRule>
  </conditionalFormatting>
  <conditionalFormatting sqref="E12">
    <cfRule type="expression" dxfId="60" priority="5" stopIfTrue="1">
      <formula>#REF!="out"</formula>
    </cfRule>
  </conditionalFormatting>
  <conditionalFormatting sqref="E12">
    <cfRule type="expression" dxfId="59" priority="4" stopIfTrue="1">
      <formula>#REF!="out"</formula>
    </cfRule>
  </conditionalFormatting>
  <conditionalFormatting sqref="A40">
    <cfRule type="expression" dxfId="58" priority="2" stopIfTrue="1">
      <formula>#REF!="out"</formula>
    </cfRule>
  </conditionalFormatting>
  <conditionalFormatting sqref="A43">
    <cfRule type="expression" dxfId="57" priority="1" stopIfTrue="1">
      <formula>#REF!="out"</formula>
    </cfRule>
  </conditionalFormatting>
  <pageMargins left="0.47244094488188981" right="0.39370078740157483" top="0.39370078740157483" bottom="0.39370078740157483" header="0.31496062992125984" footer="0.31496062992125984"/>
  <pageSetup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topLeftCell="A28" zoomScale="120" zoomScaleNormal="120" workbookViewId="0">
      <selection activeCell="A46" sqref="A46"/>
    </sheetView>
  </sheetViews>
  <sheetFormatPr defaultColWidth="8.85546875" defaultRowHeight="12.75" x14ac:dyDescent="0.2"/>
  <cols>
    <col min="1" max="1" width="40" style="78" customWidth="1"/>
    <col min="2" max="2" width="11.28515625" style="78" customWidth="1"/>
    <col min="3" max="4" width="11.7109375" style="78" customWidth="1"/>
    <col min="5" max="5" width="14.7109375" style="78" customWidth="1"/>
    <col min="6" max="6" width="15.7109375" style="78" customWidth="1"/>
    <col min="7" max="7" width="50.7109375" style="101" customWidth="1"/>
    <col min="8" max="16384" width="8.85546875" style="78"/>
  </cols>
  <sheetData>
    <row r="1" spans="1:9" x14ac:dyDescent="0.2">
      <c r="A1" s="98"/>
      <c r="B1" s="98"/>
      <c r="C1" s="98"/>
      <c r="D1" s="98"/>
    </row>
    <row r="2" spans="1:9" ht="13.5" thickBot="1" x14ac:dyDescent="0.25">
      <c r="A2" s="77"/>
      <c r="B2" s="77"/>
      <c r="C2" s="77"/>
      <c r="D2" s="77"/>
    </row>
    <row r="3" spans="1:9" ht="13.5" thickBot="1" x14ac:dyDescent="0.25">
      <c r="A3" s="77" t="s">
        <v>164</v>
      </c>
      <c r="B3" s="187" t="s">
        <v>132</v>
      </c>
      <c r="C3" s="188"/>
      <c r="D3" s="188"/>
      <c r="E3" s="189"/>
    </row>
    <row r="4" spans="1:9" s="76" customFormat="1" ht="61.5" thickBot="1" x14ac:dyDescent="0.25">
      <c r="A4" s="74" t="s">
        <v>128</v>
      </c>
      <c r="B4" s="129" t="s">
        <v>129</v>
      </c>
      <c r="C4" s="130" t="s">
        <v>130</v>
      </c>
      <c r="D4" s="132" t="s">
        <v>131</v>
      </c>
      <c r="E4" s="144" t="s">
        <v>133</v>
      </c>
      <c r="F4" s="75" t="s">
        <v>127</v>
      </c>
      <c r="G4" s="102" t="s">
        <v>140</v>
      </c>
    </row>
    <row r="5" spans="1:9" x14ac:dyDescent="0.2">
      <c r="A5" s="79" t="s">
        <v>102</v>
      </c>
      <c r="B5" s="124"/>
      <c r="C5" s="93"/>
      <c r="D5" s="124"/>
      <c r="E5" s="140"/>
      <c r="F5" s="80"/>
      <c r="G5" s="103"/>
    </row>
    <row r="6" spans="1:9" ht="38.25" x14ac:dyDescent="0.2">
      <c r="A6" s="81" t="s">
        <v>89</v>
      </c>
      <c r="B6" s="125"/>
      <c r="C6" s="81"/>
      <c r="D6" s="125"/>
      <c r="E6" s="148"/>
      <c r="F6" s="82"/>
      <c r="G6" s="104" t="s">
        <v>141</v>
      </c>
    </row>
    <row r="7" spans="1:9" ht="13.9" customHeight="1" x14ac:dyDescent="0.2">
      <c r="A7" s="86" t="s">
        <v>95</v>
      </c>
      <c r="B7" s="120" t="s">
        <v>134</v>
      </c>
      <c r="C7" s="86"/>
      <c r="D7" s="120"/>
      <c r="E7" s="148">
        <f>C7*D7</f>
        <v>0</v>
      </c>
      <c r="F7" s="83"/>
      <c r="G7" s="104" t="s">
        <v>142</v>
      </c>
    </row>
    <row r="8" spans="1:9" ht="13.9" customHeight="1" x14ac:dyDescent="0.2">
      <c r="A8" s="86" t="s">
        <v>126</v>
      </c>
      <c r="B8" s="120" t="s">
        <v>134</v>
      </c>
      <c r="C8" s="86"/>
      <c r="D8" s="120"/>
      <c r="E8" s="148">
        <f t="shared" ref="E8:E9" si="0">C8*D8</f>
        <v>0</v>
      </c>
      <c r="F8" s="83"/>
      <c r="G8" s="104" t="s">
        <v>142</v>
      </c>
    </row>
    <row r="9" spans="1:9" ht="51" x14ac:dyDescent="0.2">
      <c r="A9" s="81" t="s">
        <v>103</v>
      </c>
      <c r="B9" s="162"/>
      <c r="C9" s="81"/>
      <c r="D9" s="125"/>
      <c r="E9" s="148">
        <f t="shared" si="0"/>
        <v>0</v>
      </c>
      <c r="F9" s="82"/>
      <c r="G9" s="104" t="s">
        <v>143</v>
      </c>
    </row>
    <row r="10" spans="1:9" ht="14.45" customHeight="1" thickBot="1" x14ac:dyDescent="0.25">
      <c r="A10" s="84" t="s">
        <v>1</v>
      </c>
      <c r="B10" s="84"/>
      <c r="C10" s="84"/>
      <c r="D10" s="133"/>
      <c r="E10" s="147">
        <f>SUM(E7:E9)</f>
        <v>0</v>
      </c>
      <c r="F10" s="85"/>
      <c r="G10" s="105"/>
    </row>
    <row r="11" spans="1:9" ht="25.5" x14ac:dyDescent="0.2">
      <c r="A11" s="79" t="s">
        <v>118</v>
      </c>
      <c r="B11" s="113"/>
      <c r="C11" s="79"/>
      <c r="D11" s="134"/>
      <c r="E11" s="148"/>
      <c r="F11" s="82"/>
      <c r="G11" s="104" t="s">
        <v>144</v>
      </c>
    </row>
    <row r="12" spans="1:9" ht="38.25" x14ac:dyDescent="0.2">
      <c r="A12" s="109" t="s">
        <v>139</v>
      </c>
      <c r="B12" s="119" t="s">
        <v>135</v>
      </c>
      <c r="C12" s="109">
        <v>1</v>
      </c>
      <c r="D12" s="119"/>
      <c r="E12" s="148">
        <f>C12*D12</f>
        <v>0</v>
      </c>
      <c r="F12" s="86"/>
      <c r="G12" s="104" t="s">
        <v>145</v>
      </c>
      <c r="I12" s="100"/>
    </row>
    <row r="13" spans="1:9" ht="54.75" customHeight="1" x14ac:dyDescent="0.2">
      <c r="A13" s="86" t="s">
        <v>119</v>
      </c>
      <c r="B13" s="120"/>
      <c r="C13" s="86"/>
      <c r="D13" s="120"/>
      <c r="E13" s="148">
        <v>0</v>
      </c>
      <c r="F13" s="82"/>
      <c r="G13" s="104" t="s">
        <v>146</v>
      </c>
    </row>
    <row r="14" spans="1:9" ht="13.5" thickBot="1" x14ac:dyDescent="0.25">
      <c r="A14" s="84" t="s">
        <v>120</v>
      </c>
      <c r="B14" s="114"/>
      <c r="C14" s="123"/>
      <c r="D14" s="135"/>
      <c r="E14" s="147">
        <f>SUM(E12:E13)</f>
        <v>0</v>
      </c>
      <c r="F14" s="85"/>
      <c r="G14" s="105"/>
    </row>
    <row r="15" spans="1:9" s="88" customFormat="1" ht="25.5" x14ac:dyDescent="0.2">
      <c r="A15" s="79" t="s">
        <v>90</v>
      </c>
      <c r="B15" s="113"/>
      <c r="C15" s="93"/>
      <c r="D15" s="134"/>
      <c r="E15" s="148"/>
      <c r="F15" s="82"/>
      <c r="G15" s="104" t="s">
        <v>147</v>
      </c>
    </row>
    <row r="16" spans="1:9" s="88" customFormat="1" x14ac:dyDescent="0.2">
      <c r="A16" s="110" t="s">
        <v>122</v>
      </c>
      <c r="B16" s="121"/>
      <c r="C16" s="110"/>
      <c r="D16" s="121"/>
      <c r="E16" s="131"/>
      <c r="F16" s="99"/>
      <c r="G16" s="104" t="s">
        <v>148</v>
      </c>
    </row>
    <row r="17" spans="1:7" s="97" customFormat="1" x14ac:dyDescent="0.2">
      <c r="A17" s="110" t="s">
        <v>115</v>
      </c>
      <c r="B17" s="121" t="s">
        <v>136</v>
      </c>
      <c r="C17" s="145"/>
      <c r="D17" s="121"/>
      <c r="E17" s="148">
        <f>C17*D17</f>
        <v>0</v>
      </c>
      <c r="F17" s="83"/>
      <c r="G17" s="104" t="s">
        <v>149</v>
      </c>
    </row>
    <row r="18" spans="1:7" s="97" customFormat="1" x14ac:dyDescent="0.2">
      <c r="A18" s="110" t="s">
        <v>116</v>
      </c>
      <c r="B18" s="121" t="s">
        <v>136</v>
      </c>
      <c r="C18" s="145"/>
      <c r="D18" s="121"/>
      <c r="E18" s="148">
        <f t="shared" ref="E18:E23" si="1">C18*D18</f>
        <v>0</v>
      </c>
      <c r="F18" s="83"/>
      <c r="G18" s="104" t="s">
        <v>149</v>
      </c>
    </row>
    <row r="19" spans="1:7" s="97" customFormat="1" ht="18" customHeight="1" x14ac:dyDescent="0.2">
      <c r="A19" s="110" t="s">
        <v>125</v>
      </c>
      <c r="B19" s="121" t="s">
        <v>136</v>
      </c>
      <c r="C19" s="145"/>
      <c r="D19" s="121"/>
      <c r="E19" s="148">
        <f t="shared" si="1"/>
        <v>0</v>
      </c>
      <c r="F19" s="83"/>
      <c r="G19" s="104" t="s">
        <v>149</v>
      </c>
    </row>
    <row r="20" spans="1:7" s="97" customFormat="1" ht="25.5" x14ac:dyDescent="0.2">
      <c r="A20" s="110" t="s">
        <v>124</v>
      </c>
      <c r="B20" s="121" t="s">
        <v>136</v>
      </c>
      <c r="C20" s="145"/>
      <c r="D20" s="121"/>
      <c r="E20" s="148">
        <f t="shared" si="1"/>
        <v>0</v>
      </c>
      <c r="F20" s="83"/>
      <c r="G20" s="104" t="s">
        <v>150</v>
      </c>
    </row>
    <row r="21" spans="1:7" s="88" customFormat="1" ht="25.5" x14ac:dyDescent="0.2">
      <c r="A21" s="89" t="s">
        <v>123</v>
      </c>
      <c r="B21" s="122" t="s">
        <v>136</v>
      </c>
      <c r="C21" s="146"/>
      <c r="D21" s="122"/>
      <c r="E21" s="148">
        <f t="shared" si="1"/>
        <v>0</v>
      </c>
      <c r="F21" s="83"/>
      <c r="G21" s="104" t="s">
        <v>147</v>
      </c>
    </row>
    <row r="22" spans="1:7" s="88" customFormat="1" ht="25.5" x14ac:dyDescent="0.2">
      <c r="A22" s="89" t="s">
        <v>96</v>
      </c>
      <c r="B22" s="122" t="s">
        <v>136</v>
      </c>
      <c r="C22" s="146"/>
      <c r="D22" s="122"/>
      <c r="E22" s="148">
        <f t="shared" si="1"/>
        <v>0</v>
      </c>
      <c r="F22" s="83"/>
      <c r="G22" s="104" t="s">
        <v>147</v>
      </c>
    </row>
    <row r="23" spans="1:7" s="88" customFormat="1" ht="25.5" x14ac:dyDescent="0.2">
      <c r="A23" s="90" t="s">
        <v>100</v>
      </c>
      <c r="B23" s="122" t="s">
        <v>136</v>
      </c>
      <c r="C23" s="146"/>
      <c r="D23" s="136"/>
      <c r="E23" s="148">
        <f t="shared" si="1"/>
        <v>0</v>
      </c>
      <c r="F23" s="83"/>
      <c r="G23" s="104" t="s">
        <v>151</v>
      </c>
    </row>
    <row r="24" spans="1:7" s="88" customFormat="1" ht="13.5" thickBot="1" x14ac:dyDescent="0.25">
      <c r="A24" s="84" t="s">
        <v>92</v>
      </c>
      <c r="B24" s="114"/>
      <c r="C24" s="84"/>
      <c r="D24" s="133"/>
      <c r="E24" s="147">
        <f>SUM(E16:E23)</f>
        <v>0</v>
      </c>
      <c r="F24" s="85"/>
      <c r="G24" s="105"/>
    </row>
    <row r="25" spans="1:7" x14ac:dyDescent="0.2">
      <c r="A25" s="79" t="s">
        <v>101</v>
      </c>
      <c r="B25" s="113"/>
      <c r="C25" s="93"/>
      <c r="D25" s="134"/>
      <c r="E25" s="148"/>
      <c r="F25" s="82"/>
      <c r="G25" s="104"/>
    </row>
    <row r="26" spans="1:7" ht="89.25" x14ac:dyDescent="0.2">
      <c r="A26" s="110" t="s">
        <v>91</v>
      </c>
      <c r="B26" s="122" t="s">
        <v>138</v>
      </c>
      <c r="C26" s="110"/>
      <c r="D26" s="121"/>
      <c r="E26" s="148">
        <f>C26*D26</f>
        <v>0</v>
      </c>
      <c r="F26" s="82"/>
      <c r="G26" s="161" t="s">
        <v>152</v>
      </c>
    </row>
    <row r="27" spans="1:7" x14ac:dyDescent="0.2">
      <c r="A27" s="89" t="s">
        <v>114</v>
      </c>
      <c r="B27" s="122"/>
      <c r="C27" s="89"/>
      <c r="D27" s="122"/>
      <c r="E27" s="148">
        <f t="shared" ref="E27:E30" si="2">C27*D27</f>
        <v>0</v>
      </c>
      <c r="F27" s="82"/>
      <c r="G27" s="104" t="s">
        <v>153</v>
      </c>
    </row>
    <row r="28" spans="1:7" ht="51" x14ac:dyDescent="0.2">
      <c r="A28" s="89" t="s">
        <v>97</v>
      </c>
      <c r="B28" s="122" t="s">
        <v>138</v>
      </c>
      <c r="C28" s="89"/>
      <c r="D28" s="122"/>
      <c r="E28" s="148">
        <f t="shared" si="2"/>
        <v>0</v>
      </c>
      <c r="F28" s="83"/>
      <c r="G28" s="104" t="s">
        <v>154</v>
      </c>
    </row>
    <row r="29" spans="1:7" x14ac:dyDescent="0.2">
      <c r="A29" s="89" t="s">
        <v>98</v>
      </c>
      <c r="B29" s="122" t="s">
        <v>138</v>
      </c>
      <c r="C29" s="89"/>
      <c r="D29" s="122"/>
      <c r="E29" s="148">
        <f t="shared" si="2"/>
        <v>0</v>
      </c>
      <c r="F29" s="83"/>
      <c r="G29" s="104" t="s">
        <v>155</v>
      </c>
    </row>
    <row r="30" spans="1:7" x14ac:dyDescent="0.2">
      <c r="A30" s="89" t="s">
        <v>99</v>
      </c>
      <c r="B30" s="122"/>
      <c r="C30" s="89"/>
      <c r="D30" s="122"/>
      <c r="E30" s="148">
        <f t="shared" si="2"/>
        <v>0</v>
      </c>
      <c r="F30" s="83"/>
      <c r="G30" s="106"/>
    </row>
    <row r="31" spans="1:7" ht="13.5" thickBot="1" x14ac:dyDescent="0.25">
      <c r="A31" s="84" t="s">
        <v>0</v>
      </c>
      <c r="B31" s="114"/>
      <c r="C31" s="84"/>
      <c r="D31" s="133"/>
      <c r="E31" s="147">
        <f>SUM(E26:E30)</f>
        <v>0</v>
      </c>
      <c r="F31" s="85"/>
      <c r="G31" s="105"/>
    </row>
    <row r="32" spans="1:7" x14ac:dyDescent="0.2">
      <c r="A32" s="79" t="s">
        <v>93</v>
      </c>
      <c r="B32" s="113"/>
      <c r="C32" s="93"/>
      <c r="D32" s="134"/>
      <c r="E32" s="148"/>
      <c r="F32" s="82"/>
      <c r="G32" s="104"/>
    </row>
    <row r="33" spans="1:7" ht="38.25" x14ac:dyDescent="0.2">
      <c r="A33" s="89" t="s">
        <v>104</v>
      </c>
      <c r="B33" s="122" t="s">
        <v>137</v>
      </c>
      <c r="C33" s="89"/>
      <c r="D33" s="122"/>
      <c r="E33" s="148">
        <f>C33*D33</f>
        <v>0</v>
      </c>
      <c r="F33" s="82"/>
      <c r="G33" s="104" t="s">
        <v>156</v>
      </c>
    </row>
    <row r="34" spans="1:7" x14ac:dyDescent="0.2">
      <c r="A34" s="91" t="s">
        <v>105</v>
      </c>
      <c r="B34" s="126" t="s">
        <v>135</v>
      </c>
      <c r="C34" s="91"/>
      <c r="D34" s="126"/>
      <c r="E34" s="148">
        <f t="shared" ref="E34:E37" si="3">C34*D34</f>
        <v>0</v>
      </c>
      <c r="F34" s="82"/>
      <c r="G34" s="106"/>
    </row>
    <row r="35" spans="1:7" ht="63.75" x14ac:dyDescent="0.2">
      <c r="A35" s="89" t="s">
        <v>106</v>
      </c>
      <c r="B35" s="122" t="s">
        <v>135</v>
      </c>
      <c r="C35" s="89"/>
      <c r="D35" s="122"/>
      <c r="E35" s="148">
        <f t="shared" si="3"/>
        <v>0</v>
      </c>
      <c r="F35" s="87"/>
      <c r="G35" s="104" t="s">
        <v>157</v>
      </c>
    </row>
    <row r="36" spans="1:7" ht="38.25" x14ac:dyDescent="0.2">
      <c r="A36" s="89" t="s">
        <v>107</v>
      </c>
      <c r="B36" s="122" t="s">
        <v>136</v>
      </c>
      <c r="C36" s="89"/>
      <c r="D36" s="122"/>
      <c r="E36" s="148">
        <f t="shared" si="3"/>
        <v>0</v>
      </c>
      <c r="F36" s="87"/>
      <c r="G36" s="104" t="s">
        <v>158</v>
      </c>
    </row>
    <row r="37" spans="1:7" ht="76.5" x14ac:dyDescent="0.2">
      <c r="A37" s="89" t="s">
        <v>108</v>
      </c>
      <c r="B37" s="122" t="s">
        <v>136</v>
      </c>
      <c r="C37" s="89"/>
      <c r="D37" s="122"/>
      <c r="E37" s="148">
        <f t="shared" si="3"/>
        <v>0</v>
      </c>
      <c r="F37" s="82"/>
      <c r="G37" s="104" t="s">
        <v>159</v>
      </c>
    </row>
    <row r="38" spans="1:7" ht="13.5" thickBot="1" x14ac:dyDescent="0.25">
      <c r="A38" s="92" t="s">
        <v>94</v>
      </c>
      <c r="B38" s="115"/>
      <c r="C38" s="92"/>
      <c r="D38" s="127"/>
      <c r="E38" s="147">
        <f>SUM(E33:E37)</f>
        <v>0</v>
      </c>
      <c r="F38" s="85"/>
      <c r="G38" s="105"/>
    </row>
    <row r="39" spans="1:7" ht="25.5" x14ac:dyDescent="0.2">
      <c r="A39" s="93" t="s">
        <v>109</v>
      </c>
      <c r="B39" s="113"/>
      <c r="C39" s="93"/>
      <c r="D39" s="134"/>
      <c r="E39" s="148"/>
      <c r="F39" s="82"/>
      <c r="G39" s="104" t="s">
        <v>160</v>
      </c>
    </row>
    <row r="40" spans="1:7" x14ac:dyDescent="0.2">
      <c r="A40" s="89">
        <v>6.1</v>
      </c>
      <c r="B40" s="154"/>
      <c r="C40" s="153"/>
      <c r="D40" s="155"/>
      <c r="E40" s="152"/>
      <c r="F40" s="87"/>
      <c r="G40" s="156"/>
    </row>
    <row r="41" spans="1:7" ht="13.5" thickBot="1" x14ac:dyDescent="0.25">
      <c r="A41" s="92" t="s">
        <v>2</v>
      </c>
      <c r="B41" s="115"/>
      <c r="C41" s="92"/>
      <c r="D41" s="127"/>
      <c r="E41" s="147">
        <f>SUM(E40)</f>
        <v>0</v>
      </c>
      <c r="F41" s="85"/>
      <c r="G41" s="160"/>
    </row>
    <row r="42" spans="1:7" ht="76.5" x14ac:dyDescent="0.2">
      <c r="A42" s="163" t="s">
        <v>167</v>
      </c>
      <c r="B42" s="116"/>
      <c r="C42" s="128"/>
      <c r="D42" s="137"/>
      <c r="E42" s="148"/>
      <c r="F42" s="82"/>
      <c r="G42" s="104" t="s">
        <v>161</v>
      </c>
    </row>
    <row r="43" spans="1:7" x14ac:dyDescent="0.2">
      <c r="A43" s="89">
        <v>7.1</v>
      </c>
      <c r="B43" s="158"/>
      <c r="C43" s="157"/>
      <c r="D43" s="159"/>
      <c r="E43" s="152"/>
      <c r="F43" s="87"/>
      <c r="G43" s="156"/>
    </row>
    <row r="44" spans="1:7" ht="13.5" thickBot="1" x14ac:dyDescent="0.25">
      <c r="A44" s="92" t="s">
        <v>117</v>
      </c>
      <c r="B44" s="127"/>
      <c r="C44" s="92"/>
      <c r="D44" s="127"/>
      <c r="E44" s="147">
        <f>SUM(E43)</f>
        <v>0</v>
      </c>
      <c r="F44" s="85"/>
      <c r="G44" s="160"/>
    </row>
    <row r="45" spans="1:7" ht="13.5" thickBot="1" x14ac:dyDescent="0.25">
      <c r="A45" s="94" t="s">
        <v>110</v>
      </c>
      <c r="B45" s="117"/>
      <c r="C45" s="117"/>
      <c r="D45" s="117"/>
      <c r="E45" s="149">
        <f>E10+E14+E24+E31+E38+E41+E44</f>
        <v>0</v>
      </c>
      <c r="F45" s="95"/>
      <c r="G45" s="107"/>
    </row>
    <row r="46" spans="1:7" ht="63.75" x14ac:dyDescent="0.2">
      <c r="A46" s="112" t="s">
        <v>169</v>
      </c>
      <c r="B46" s="118"/>
      <c r="C46" s="118"/>
      <c r="D46" s="138"/>
      <c r="E46" s="152">
        <v>0</v>
      </c>
      <c r="F46" s="82"/>
      <c r="G46" s="161" t="s">
        <v>163</v>
      </c>
    </row>
    <row r="47" spans="1:7" x14ac:dyDescent="0.2">
      <c r="A47" s="110" t="s">
        <v>111</v>
      </c>
      <c r="B47" s="110"/>
      <c r="C47" s="110"/>
      <c r="D47" s="121"/>
      <c r="E47" s="148">
        <v>0</v>
      </c>
      <c r="F47" s="82"/>
      <c r="G47" s="161" t="s">
        <v>162</v>
      </c>
    </row>
    <row r="48" spans="1:7" ht="13.5" thickBot="1" x14ac:dyDescent="0.25">
      <c r="A48" s="94" t="s">
        <v>112</v>
      </c>
      <c r="B48" s="94"/>
      <c r="C48" s="94"/>
      <c r="D48" s="139"/>
      <c r="E48" s="150">
        <f>E45+E46+E47</f>
        <v>0</v>
      </c>
      <c r="F48" s="96"/>
      <c r="G48" s="108"/>
    </row>
    <row r="49" spans="1:7" ht="13.5" thickBot="1" x14ac:dyDescent="0.25">
      <c r="A49" s="141" t="s">
        <v>121</v>
      </c>
      <c r="B49" s="141"/>
      <c r="C49" s="141"/>
      <c r="D49" s="141"/>
      <c r="E49" s="151"/>
      <c r="F49" s="142"/>
      <c r="G49" s="143"/>
    </row>
  </sheetData>
  <mergeCells count="1">
    <mergeCell ref="B3:E3"/>
  </mergeCells>
  <conditionalFormatting sqref="E46">
    <cfRule type="expression" dxfId="56" priority="9" stopIfTrue="1">
      <formula>#REF!="out"</formula>
    </cfRule>
  </conditionalFormatting>
  <conditionalFormatting sqref="A41:E41 A14:E14 A38:E38 A39:D39 A11:D11 A13:D13 B40:D40 A44:E44 A10:E10">
    <cfRule type="expression" dxfId="55" priority="18" stopIfTrue="1">
      <formula>#REF!="out"</formula>
    </cfRule>
  </conditionalFormatting>
  <conditionalFormatting sqref="E24">
    <cfRule type="expression" dxfId="54" priority="17" stopIfTrue="1">
      <formula>#REF!="out"</formula>
    </cfRule>
  </conditionalFormatting>
  <conditionalFormatting sqref="A33:D37">
    <cfRule type="expression" dxfId="53" priority="16" stopIfTrue="1">
      <formula>#REF!="out"</formula>
    </cfRule>
  </conditionalFormatting>
  <conditionalFormatting sqref="A20 C20:D20 A21:D23 E16:E23 A26:E30 E33:E37">
    <cfRule type="expression" dxfId="52" priority="15" stopIfTrue="1">
      <formula>#REF!="out"</formula>
    </cfRule>
  </conditionalFormatting>
  <conditionalFormatting sqref="A24:D24">
    <cfRule type="expression" dxfId="51" priority="14" stopIfTrue="1">
      <formula>#REF!="out"</formula>
    </cfRule>
  </conditionalFormatting>
  <conditionalFormatting sqref="E6:E9">
    <cfRule type="expression" dxfId="50" priority="13" stopIfTrue="1">
      <formula>#REF!="out"</formula>
    </cfRule>
  </conditionalFormatting>
  <conditionalFormatting sqref="E6:E9">
    <cfRule type="expression" dxfId="49" priority="12" stopIfTrue="1">
      <formula>#REF!="out"</formula>
    </cfRule>
  </conditionalFormatting>
  <conditionalFormatting sqref="E13">
    <cfRule type="expression" dxfId="48" priority="11" stopIfTrue="1">
      <formula>#REF!="out"</formula>
    </cfRule>
  </conditionalFormatting>
  <conditionalFormatting sqref="E13">
    <cfRule type="expression" dxfId="47" priority="10" stopIfTrue="1">
      <formula>#REF!="out"</formula>
    </cfRule>
  </conditionalFormatting>
  <conditionalFormatting sqref="E46">
    <cfRule type="expression" dxfId="46" priority="8" stopIfTrue="1">
      <formula>#REF!="out"</formula>
    </cfRule>
  </conditionalFormatting>
  <conditionalFormatting sqref="A16:D17 A18:A19 C18:D19 B18:B20">
    <cfRule type="expression" dxfId="45" priority="19" stopIfTrue="1">
      <formula>#REF!="out"</formula>
    </cfRule>
  </conditionalFormatting>
  <conditionalFormatting sqref="E47">
    <cfRule type="expression" dxfId="44" priority="7" stopIfTrue="1">
      <formula>#REF!="out"</formula>
    </cfRule>
  </conditionalFormatting>
  <conditionalFormatting sqref="E47">
    <cfRule type="expression" dxfId="43" priority="6" stopIfTrue="1">
      <formula>#REF!="out"</formula>
    </cfRule>
  </conditionalFormatting>
  <conditionalFormatting sqref="A12:D12">
    <cfRule type="expression" dxfId="42" priority="5" stopIfTrue="1">
      <formula>#REF!="out"</formula>
    </cfRule>
  </conditionalFormatting>
  <conditionalFormatting sqref="E12">
    <cfRule type="expression" dxfId="41" priority="4" stopIfTrue="1">
      <formula>#REF!="out"</formula>
    </cfRule>
  </conditionalFormatting>
  <conditionalFormatting sqref="E12">
    <cfRule type="expression" dxfId="40" priority="3" stopIfTrue="1">
      <formula>#REF!="out"</formula>
    </cfRule>
  </conditionalFormatting>
  <conditionalFormatting sqref="A40">
    <cfRule type="expression" dxfId="39" priority="2" stopIfTrue="1">
      <formula>#REF!="out"</formula>
    </cfRule>
  </conditionalFormatting>
  <conditionalFormatting sqref="A43">
    <cfRule type="expression" dxfId="38" priority="1" stopIfTrue="1">
      <formula>#REF!="out"</formula>
    </cfRule>
  </conditionalFormatting>
  <pageMargins left="0.47244094488188981" right="0.39370078740157483" top="0.39370078740157483" bottom="0.39370078740157483" header="0.31496062992125984" footer="0.31496062992125984"/>
  <pageSetup scale="9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topLeftCell="A31" zoomScale="120" zoomScaleNormal="120" workbookViewId="0">
      <selection activeCell="A46" sqref="A46"/>
    </sheetView>
  </sheetViews>
  <sheetFormatPr defaultColWidth="8.85546875" defaultRowHeight="12.75" x14ac:dyDescent="0.2"/>
  <cols>
    <col min="1" max="1" width="40" style="78" customWidth="1"/>
    <col min="2" max="2" width="11.28515625" style="78" customWidth="1"/>
    <col min="3" max="4" width="11.7109375" style="78" customWidth="1"/>
    <col min="5" max="5" width="14.7109375" style="78" customWidth="1"/>
    <col min="6" max="6" width="15.7109375" style="78" customWidth="1"/>
    <col min="7" max="7" width="50.7109375" style="101" customWidth="1"/>
    <col min="8" max="16384" width="8.85546875" style="78"/>
  </cols>
  <sheetData>
    <row r="1" spans="1:9" x14ac:dyDescent="0.2">
      <c r="A1" s="98"/>
      <c r="B1" s="98"/>
      <c r="C1" s="98"/>
      <c r="D1" s="98"/>
    </row>
    <row r="2" spans="1:9" ht="13.5" thickBot="1" x14ac:dyDescent="0.25">
      <c r="A2" s="77"/>
      <c r="B2" s="77"/>
      <c r="C2" s="77"/>
      <c r="D2" s="77"/>
    </row>
    <row r="3" spans="1:9" ht="13.5" thickBot="1" x14ac:dyDescent="0.25">
      <c r="A3" s="77" t="s">
        <v>165</v>
      </c>
      <c r="B3" s="187" t="s">
        <v>132</v>
      </c>
      <c r="C3" s="188"/>
      <c r="D3" s="188"/>
      <c r="E3" s="189"/>
    </row>
    <row r="4" spans="1:9" s="76" customFormat="1" ht="61.5" thickBot="1" x14ac:dyDescent="0.25">
      <c r="A4" s="74" t="s">
        <v>128</v>
      </c>
      <c r="B4" s="129" t="s">
        <v>129</v>
      </c>
      <c r="C4" s="130" t="s">
        <v>130</v>
      </c>
      <c r="D4" s="132" t="s">
        <v>131</v>
      </c>
      <c r="E4" s="144" t="s">
        <v>133</v>
      </c>
      <c r="F4" s="75" t="s">
        <v>127</v>
      </c>
      <c r="G4" s="102" t="s">
        <v>140</v>
      </c>
    </row>
    <row r="5" spans="1:9" x14ac:dyDescent="0.2">
      <c r="A5" s="79" t="s">
        <v>102</v>
      </c>
      <c r="B5" s="124"/>
      <c r="C5" s="93"/>
      <c r="D5" s="124"/>
      <c r="E5" s="140"/>
      <c r="F5" s="80"/>
      <c r="G5" s="103"/>
    </row>
    <row r="6" spans="1:9" ht="38.25" x14ac:dyDescent="0.2">
      <c r="A6" s="81" t="s">
        <v>89</v>
      </c>
      <c r="B6" s="125"/>
      <c r="C6" s="81"/>
      <c r="D6" s="125"/>
      <c r="E6" s="148"/>
      <c r="F6" s="82"/>
      <c r="G6" s="104" t="s">
        <v>141</v>
      </c>
    </row>
    <row r="7" spans="1:9" ht="13.9" customHeight="1" x14ac:dyDescent="0.2">
      <c r="A7" s="86" t="s">
        <v>95</v>
      </c>
      <c r="B7" s="120" t="s">
        <v>134</v>
      </c>
      <c r="C7" s="86"/>
      <c r="D7" s="120"/>
      <c r="E7" s="148">
        <f>C7*D7</f>
        <v>0</v>
      </c>
      <c r="F7" s="83"/>
      <c r="G7" s="104" t="s">
        <v>142</v>
      </c>
    </row>
    <row r="8" spans="1:9" ht="13.9" customHeight="1" x14ac:dyDescent="0.2">
      <c r="A8" s="86" t="s">
        <v>126</v>
      </c>
      <c r="B8" s="120" t="s">
        <v>134</v>
      </c>
      <c r="C8" s="86"/>
      <c r="D8" s="120"/>
      <c r="E8" s="148">
        <f t="shared" ref="E8:E9" si="0">C8*D8</f>
        <v>0</v>
      </c>
      <c r="F8" s="83"/>
      <c r="G8" s="104" t="s">
        <v>142</v>
      </c>
    </row>
    <row r="9" spans="1:9" ht="51" x14ac:dyDescent="0.2">
      <c r="A9" s="81" t="s">
        <v>103</v>
      </c>
      <c r="B9" s="162"/>
      <c r="C9" s="81"/>
      <c r="D9" s="125"/>
      <c r="E9" s="148">
        <f t="shared" si="0"/>
        <v>0</v>
      </c>
      <c r="F9" s="82"/>
      <c r="G9" s="104" t="s">
        <v>143</v>
      </c>
    </row>
    <row r="10" spans="1:9" ht="14.45" customHeight="1" thickBot="1" x14ac:dyDescent="0.25">
      <c r="A10" s="84" t="s">
        <v>1</v>
      </c>
      <c r="B10" s="84"/>
      <c r="C10" s="84"/>
      <c r="D10" s="133"/>
      <c r="E10" s="147">
        <f>SUM(E7:E9)</f>
        <v>0</v>
      </c>
      <c r="F10" s="85"/>
      <c r="G10" s="105"/>
    </row>
    <row r="11" spans="1:9" ht="25.5" x14ac:dyDescent="0.2">
      <c r="A11" s="79" t="s">
        <v>118</v>
      </c>
      <c r="B11" s="113"/>
      <c r="C11" s="79"/>
      <c r="D11" s="134"/>
      <c r="E11" s="148"/>
      <c r="F11" s="82"/>
      <c r="G11" s="104" t="s">
        <v>144</v>
      </c>
    </row>
    <row r="12" spans="1:9" ht="38.25" x14ac:dyDescent="0.2">
      <c r="A12" s="109" t="s">
        <v>139</v>
      </c>
      <c r="B12" s="119" t="s">
        <v>135</v>
      </c>
      <c r="C12" s="109">
        <v>1</v>
      </c>
      <c r="D12" s="119"/>
      <c r="E12" s="148">
        <f>C12*D12</f>
        <v>0</v>
      </c>
      <c r="F12" s="86"/>
      <c r="G12" s="104" t="s">
        <v>145</v>
      </c>
      <c r="I12" s="100"/>
    </row>
    <row r="13" spans="1:9" ht="54.75" customHeight="1" x14ac:dyDescent="0.2">
      <c r="A13" s="86" t="s">
        <v>119</v>
      </c>
      <c r="B13" s="120"/>
      <c r="C13" s="86"/>
      <c r="D13" s="120"/>
      <c r="E13" s="148">
        <v>0</v>
      </c>
      <c r="F13" s="82"/>
      <c r="G13" s="104" t="s">
        <v>146</v>
      </c>
    </row>
    <row r="14" spans="1:9" ht="13.5" thickBot="1" x14ac:dyDescent="0.25">
      <c r="A14" s="84" t="s">
        <v>120</v>
      </c>
      <c r="B14" s="114"/>
      <c r="C14" s="123"/>
      <c r="D14" s="135"/>
      <c r="E14" s="147">
        <f>SUM(E12:E13)</f>
        <v>0</v>
      </c>
      <c r="F14" s="85"/>
      <c r="G14" s="105"/>
    </row>
    <row r="15" spans="1:9" s="88" customFormat="1" ht="25.5" x14ac:dyDescent="0.2">
      <c r="A15" s="79" t="s">
        <v>90</v>
      </c>
      <c r="B15" s="113"/>
      <c r="C15" s="93"/>
      <c r="D15" s="134"/>
      <c r="E15" s="148"/>
      <c r="F15" s="82"/>
      <c r="G15" s="104" t="s">
        <v>147</v>
      </c>
    </row>
    <row r="16" spans="1:9" s="88" customFormat="1" x14ac:dyDescent="0.2">
      <c r="A16" s="110" t="s">
        <v>122</v>
      </c>
      <c r="B16" s="121"/>
      <c r="C16" s="110"/>
      <c r="D16" s="121"/>
      <c r="E16" s="131"/>
      <c r="F16" s="99"/>
      <c r="G16" s="104" t="s">
        <v>148</v>
      </c>
    </row>
    <row r="17" spans="1:7" s="97" customFormat="1" x14ac:dyDescent="0.2">
      <c r="A17" s="110" t="s">
        <v>115</v>
      </c>
      <c r="B17" s="121" t="s">
        <v>136</v>
      </c>
      <c r="C17" s="145"/>
      <c r="D17" s="121"/>
      <c r="E17" s="148">
        <f>C17*D17</f>
        <v>0</v>
      </c>
      <c r="F17" s="83"/>
      <c r="G17" s="104" t="s">
        <v>149</v>
      </c>
    </row>
    <row r="18" spans="1:7" s="97" customFormat="1" x14ac:dyDescent="0.2">
      <c r="A18" s="110" t="s">
        <v>116</v>
      </c>
      <c r="B18" s="121" t="s">
        <v>136</v>
      </c>
      <c r="C18" s="145"/>
      <c r="D18" s="121"/>
      <c r="E18" s="148">
        <f t="shared" ref="E18:E23" si="1">C18*D18</f>
        <v>0</v>
      </c>
      <c r="F18" s="83"/>
      <c r="G18" s="104" t="s">
        <v>149</v>
      </c>
    </row>
    <row r="19" spans="1:7" s="97" customFormat="1" ht="18" customHeight="1" x14ac:dyDescent="0.2">
      <c r="A19" s="110" t="s">
        <v>125</v>
      </c>
      <c r="B19" s="121" t="s">
        <v>136</v>
      </c>
      <c r="C19" s="145"/>
      <c r="D19" s="121"/>
      <c r="E19" s="148">
        <f t="shared" si="1"/>
        <v>0</v>
      </c>
      <c r="F19" s="83"/>
      <c r="G19" s="104" t="s">
        <v>149</v>
      </c>
    </row>
    <row r="20" spans="1:7" s="97" customFormat="1" ht="25.5" x14ac:dyDescent="0.2">
      <c r="A20" s="110" t="s">
        <v>124</v>
      </c>
      <c r="B20" s="121" t="s">
        <v>136</v>
      </c>
      <c r="C20" s="145"/>
      <c r="D20" s="121"/>
      <c r="E20" s="148">
        <f t="shared" si="1"/>
        <v>0</v>
      </c>
      <c r="F20" s="83"/>
      <c r="G20" s="104" t="s">
        <v>150</v>
      </c>
    </row>
    <row r="21" spans="1:7" s="88" customFormat="1" ht="25.5" x14ac:dyDescent="0.2">
      <c r="A21" s="89" t="s">
        <v>123</v>
      </c>
      <c r="B21" s="122" t="s">
        <v>136</v>
      </c>
      <c r="C21" s="146"/>
      <c r="D21" s="122"/>
      <c r="E21" s="148">
        <f t="shared" si="1"/>
        <v>0</v>
      </c>
      <c r="F21" s="83"/>
      <c r="G21" s="104" t="s">
        <v>147</v>
      </c>
    </row>
    <row r="22" spans="1:7" s="88" customFormat="1" ht="25.5" x14ac:dyDescent="0.2">
      <c r="A22" s="89" t="s">
        <v>96</v>
      </c>
      <c r="B22" s="122" t="s">
        <v>136</v>
      </c>
      <c r="C22" s="146"/>
      <c r="D22" s="122"/>
      <c r="E22" s="148">
        <f t="shared" si="1"/>
        <v>0</v>
      </c>
      <c r="F22" s="83"/>
      <c r="G22" s="104" t="s">
        <v>147</v>
      </c>
    </row>
    <row r="23" spans="1:7" s="88" customFormat="1" ht="25.5" x14ac:dyDescent="0.2">
      <c r="A23" s="90" t="s">
        <v>100</v>
      </c>
      <c r="B23" s="122" t="s">
        <v>136</v>
      </c>
      <c r="C23" s="146"/>
      <c r="D23" s="136"/>
      <c r="E23" s="148">
        <f t="shared" si="1"/>
        <v>0</v>
      </c>
      <c r="F23" s="83"/>
      <c r="G23" s="104" t="s">
        <v>151</v>
      </c>
    </row>
    <row r="24" spans="1:7" s="88" customFormat="1" ht="13.5" thickBot="1" x14ac:dyDescent="0.25">
      <c r="A24" s="84" t="s">
        <v>92</v>
      </c>
      <c r="B24" s="114"/>
      <c r="C24" s="84"/>
      <c r="D24" s="133"/>
      <c r="E24" s="147">
        <f>SUM(E16:E23)</f>
        <v>0</v>
      </c>
      <c r="F24" s="85"/>
      <c r="G24" s="105"/>
    </row>
    <row r="25" spans="1:7" x14ac:dyDescent="0.2">
      <c r="A25" s="79" t="s">
        <v>101</v>
      </c>
      <c r="B25" s="113"/>
      <c r="C25" s="93"/>
      <c r="D25" s="134"/>
      <c r="E25" s="148"/>
      <c r="F25" s="82"/>
      <c r="G25" s="104"/>
    </row>
    <row r="26" spans="1:7" ht="89.25" x14ac:dyDescent="0.2">
      <c r="A26" s="110" t="s">
        <v>91</v>
      </c>
      <c r="B26" s="122" t="s">
        <v>138</v>
      </c>
      <c r="C26" s="110"/>
      <c r="D26" s="121"/>
      <c r="E26" s="148">
        <f>C26*D26</f>
        <v>0</v>
      </c>
      <c r="F26" s="82"/>
      <c r="G26" s="161" t="s">
        <v>152</v>
      </c>
    </row>
    <row r="27" spans="1:7" x14ac:dyDescent="0.2">
      <c r="A27" s="89" t="s">
        <v>114</v>
      </c>
      <c r="B27" s="122"/>
      <c r="C27" s="89"/>
      <c r="D27" s="122"/>
      <c r="E27" s="148">
        <f t="shared" ref="E27:E30" si="2">C27*D27</f>
        <v>0</v>
      </c>
      <c r="F27" s="82"/>
      <c r="G27" s="104" t="s">
        <v>153</v>
      </c>
    </row>
    <row r="28" spans="1:7" ht="51" x14ac:dyDescent="0.2">
      <c r="A28" s="89" t="s">
        <v>97</v>
      </c>
      <c r="B28" s="122" t="s">
        <v>138</v>
      </c>
      <c r="C28" s="89"/>
      <c r="D28" s="122"/>
      <c r="E28" s="148">
        <f t="shared" si="2"/>
        <v>0</v>
      </c>
      <c r="F28" s="83"/>
      <c r="G28" s="104" t="s">
        <v>154</v>
      </c>
    </row>
    <row r="29" spans="1:7" x14ac:dyDescent="0.2">
      <c r="A29" s="89" t="s">
        <v>98</v>
      </c>
      <c r="B29" s="122" t="s">
        <v>138</v>
      </c>
      <c r="C29" s="89"/>
      <c r="D29" s="122"/>
      <c r="E29" s="148">
        <f t="shared" si="2"/>
        <v>0</v>
      </c>
      <c r="F29" s="83"/>
      <c r="G29" s="104" t="s">
        <v>155</v>
      </c>
    </row>
    <row r="30" spans="1:7" x14ac:dyDescent="0.2">
      <c r="A30" s="89" t="s">
        <v>99</v>
      </c>
      <c r="B30" s="122"/>
      <c r="C30" s="89"/>
      <c r="D30" s="122"/>
      <c r="E30" s="148">
        <f t="shared" si="2"/>
        <v>0</v>
      </c>
      <c r="F30" s="83"/>
      <c r="G30" s="106"/>
    </row>
    <row r="31" spans="1:7" ht="13.5" thickBot="1" x14ac:dyDescent="0.25">
      <c r="A31" s="84" t="s">
        <v>0</v>
      </c>
      <c r="B31" s="114"/>
      <c r="C31" s="84"/>
      <c r="D31" s="133"/>
      <c r="E31" s="147">
        <f>SUM(E26:E30)</f>
        <v>0</v>
      </c>
      <c r="F31" s="85"/>
      <c r="G31" s="105"/>
    </row>
    <row r="32" spans="1:7" x14ac:dyDescent="0.2">
      <c r="A32" s="79" t="s">
        <v>93</v>
      </c>
      <c r="B32" s="113"/>
      <c r="C32" s="93"/>
      <c r="D32" s="134"/>
      <c r="E32" s="148"/>
      <c r="F32" s="82"/>
      <c r="G32" s="104"/>
    </row>
    <row r="33" spans="1:7" ht="38.25" x14ac:dyDescent="0.2">
      <c r="A33" s="89" t="s">
        <v>104</v>
      </c>
      <c r="B33" s="122" t="s">
        <v>137</v>
      </c>
      <c r="C33" s="89"/>
      <c r="D33" s="122"/>
      <c r="E33" s="148">
        <f>C33*D33</f>
        <v>0</v>
      </c>
      <c r="F33" s="82"/>
      <c r="G33" s="104" t="s">
        <v>156</v>
      </c>
    </row>
    <row r="34" spans="1:7" x14ac:dyDescent="0.2">
      <c r="A34" s="91" t="s">
        <v>105</v>
      </c>
      <c r="B34" s="126" t="s">
        <v>135</v>
      </c>
      <c r="C34" s="91"/>
      <c r="D34" s="126"/>
      <c r="E34" s="148">
        <f t="shared" ref="E34:E37" si="3">C34*D34</f>
        <v>0</v>
      </c>
      <c r="F34" s="82"/>
      <c r="G34" s="106"/>
    </row>
    <row r="35" spans="1:7" ht="63.75" x14ac:dyDescent="0.2">
      <c r="A35" s="89" t="s">
        <v>106</v>
      </c>
      <c r="B35" s="122" t="s">
        <v>135</v>
      </c>
      <c r="C35" s="89"/>
      <c r="D35" s="122"/>
      <c r="E35" s="148">
        <f t="shared" si="3"/>
        <v>0</v>
      </c>
      <c r="F35" s="87"/>
      <c r="G35" s="104" t="s">
        <v>157</v>
      </c>
    </row>
    <row r="36" spans="1:7" ht="38.25" x14ac:dyDescent="0.2">
      <c r="A36" s="89" t="s">
        <v>107</v>
      </c>
      <c r="B36" s="122" t="s">
        <v>136</v>
      </c>
      <c r="C36" s="89"/>
      <c r="D36" s="122"/>
      <c r="E36" s="148">
        <f t="shared" si="3"/>
        <v>0</v>
      </c>
      <c r="F36" s="87"/>
      <c r="G36" s="104" t="s">
        <v>158</v>
      </c>
    </row>
    <row r="37" spans="1:7" ht="76.5" x14ac:dyDescent="0.2">
      <c r="A37" s="89" t="s">
        <v>108</v>
      </c>
      <c r="B37" s="122" t="s">
        <v>136</v>
      </c>
      <c r="C37" s="89"/>
      <c r="D37" s="122"/>
      <c r="E37" s="148">
        <f t="shared" si="3"/>
        <v>0</v>
      </c>
      <c r="F37" s="82"/>
      <c r="G37" s="104" t="s">
        <v>159</v>
      </c>
    </row>
    <row r="38" spans="1:7" ht="13.5" thickBot="1" x14ac:dyDescent="0.25">
      <c r="A38" s="92" t="s">
        <v>94</v>
      </c>
      <c r="B38" s="115"/>
      <c r="C38" s="92"/>
      <c r="D38" s="127"/>
      <c r="E38" s="147">
        <f>SUM(E33:E37)</f>
        <v>0</v>
      </c>
      <c r="F38" s="85"/>
      <c r="G38" s="105"/>
    </row>
    <row r="39" spans="1:7" ht="25.5" x14ac:dyDescent="0.2">
      <c r="A39" s="93" t="s">
        <v>109</v>
      </c>
      <c r="B39" s="113"/>
      <c r="C39" s="93"/>
      <c r="D39" s="134"/>
      <c r="E39" s="148"/>
      <c r="F39" s="82"/>
      <c r="G39" s="104" t="s">
        <v>160</v>
      </c>
    </row>
    <row r="40" spans="1:7" x14ac:dyDescent="0.2">
      <c r="A40" s="89">
        <v>6.1</v>
      </c>
      <c r="B40" s="154"/>
      <c r="C40" s="153"/>
      <c r="D40" s="155"/>
      <c r="E40" s="152"/>
      <c r="F40" s="87"/>
      <c r="G40" s="156"/>
    </row>
    <row r="41" spans="1:7" ht="13.5" thickBot="1" x14ac:dyDescent="0.25">
      <c r="A41" s="92" t="s">
        <v>2</v>
      </c>
      <c r="B41" s="115"/>
      <c r="C41" s="92"/>
      <c r="D41" s="127"/>
      <c r="E41" s="147">
        <f>SUM(E40)</f>
        <v>0</v>
      </c>
      <c r="F41" s="85"/>
      <c r="G41" s="160"/>
    </row>
    <row r="42" spans="1:7" ht="76.5" x14ac:dyDescent="0.2">
      <c r="A42" s="163" t="s">
        <v>167</v>
      </c>
      <c r="B42" s="116"/>
      <c r="C42" s="128"/>
      <c r="D42" s="137"/>
      <c r="E42" s="148"/>
      <c r="F42" s="82"/>
      <c r="G42" s="104" t="s">
        <v>161</v>
      </c>
    </row>
    <row r="43" spans="1:7" x14ac:dyDescent="0.2">
      <c r="A43" s="89">
        <v>7.1</v>
      </c>
      <c r="B43" s="158"/>
      <c r="C43" s="157"/>
      <c r="D43" s="159"/>
      <c r="E43" s="152"/>
      <c r="F43" s="87"/>
      <c r="G43" s="156"/>
    </row>
    <row r="44" spans="1:7" ht="13.5" thickBot="1" x14ac:dyDescent="0.25">
      <c r="A44" s="92" t="s">
        <v>117</v>
      </c>
      <c r="B44" s="127"/>
      <c r="C44" s="92"/>
      <c r="D44" s="127"/>
      <c r="E44" s="147">
        <f>SUM(E43)</f>
        <v>0</v>
      </c>
      <c r="F44" s="85"/>
      <c r="G44" s="160"/>
    </row>
    <row r="45" spans="1:7" ht="13.5" thickBot="1" x14ac:dyDescent="0.25">
      <c r="A45" s="94" t="s">
        <v>110</v>
      </c>
      <c r="B45" s="117"/>
      <c r="C45" s="117"/>
      <c r="D45" s="117"/>
      <c r="E45" s="149">
        <f>E10+E14+E24+E31+E38+E41+E44</f>
        <v>0</v>
      </c>
      <c r="F45" s="95"/>
      <c r="G45" s="107"/>
    </row>
    <row r="46" spans="1:7" ht="63.75" x14ac:dyDescent="0.2">
      <c r="A46" s="112" t="s">
        <v>168</v>
      </c>
      <c r="B46" s="118"/>
      <c r="C46" s="118"/>
      <c r="D46" s="138"/>
      <c r="E46" s="152">
        <v>0</v>
      </c>
      <c r="F46" s="82"/>
      <c r="G46" s="161" t="s">
        <v>163</v>
      </c>
    </row>
    <row r="47" spans="1:7" x14ac:dyDescent="0.2">
      <c r="A47" s="110" t="s">
        <v>111</v>
      </c>
      <c r="B47" s="110"/>
      <c r="C47" s="110"/>
      <c r="D47" s="121"/>
      <c r="E47" s="148">
        <v>0</v>
      </c>
      <c r="F47" s="82"/>
      <c r="G47" s="161" t="s">
        <v>162</v>
      </c>
    </row>
    <row r="48" spans="1:7" ht="13.5" thickBot="1" x14ac:dyDescent="0.25">
      <c r="A48" s="94" t="s">
        <v>112</v>
      </c>
      <c r="B48" s="94"/>
      <c r="C48" s="94"/>
      <c r="D48" s="139"/>
      <c r="E48" s="150">
        <f>E45+E46+E47</f>
        <v>0</v>
      </c>
      <c r="F48" s="96"/>
      <c r="G48" s="108"/>
    </row>
    <row r="49" spans="1:7" ht="13.5" thickBot="1" x14ac:dyDescent="0.25">
      <c r="A49" s="141" t="s">
        <v>121</v>
      </c>
      <c r="B49" s="141"/>
      <c r="C49" s="141"/>
      <c r="D49" s="141"/>
      <c r="E49" s="151"/>
      <c r="F49" s="142"/>
      <c r="G49" s="143"/>
    </row>
  </sheetData>
  <mergeCells count="1">
    <mergeCell ref="B3:E3"/>
  </mergeCells>
  <conditionalFormatting sqref="E46">
    <cfRule type="expression" dxfId="37" priority="9" stopIfTrue="1">
      <formula>#REF!="out"</formula>
    </cfRule>
  </conditionalFormatting>
  <conditionalFormatting sqref="A41:E41 A14:E14 A38:E38 A39:D39 A11:D11 A13:D13 B40:D40 A44:E44 A10:E10">
    <cfRule type="expression" dxfId="36" priority="18" stopIfTrue="1">
      <formula>#REF!="out"</formula>
    </cfRule>
  </conditionalFormatting>
  <conditionalFormatting sqref="E24">
    <cfRule type="expression" dxfId="35" priority="17" stopIfTrue="1">
      <formula>#REF!="out"</formula>
    </cfRule>
  </conditionalFormatting>
  <conditionalFormatting sqref="A33:D37">
    <cfRule type="expression" dxfId="34" priority="16" stopIfTrue="1">
      <formula>#REF!="out"</formula>
    </cfRule>
  </conditionalFormatting>
  <conditionalFormatting sqref="A20 C20:D20 A21:D23 E16:E23 A26:E30 E33:E37">
    <cfRule type="expression" dxfId="33" priority="15" stopIfTrue="1">
      <formula>#REF!="out"</formula>
    </cfRule>
  </conditionalFormatting>
  <conditionalFormatting sqref="A24:D24">
    <cfRule type="expression" dxfId="32" priority="14" stopIfTrue="1">
      <formula>#REF!="out"</formula>
    </cfRule>
  </conditionalFormatting>
  <conditionalFormatting sqref="E6:E9">
    <cfRule type="expression" dxfId="31" priority="13" stopIfTrue="1">
      <formula>#REF!="out"</formula>
    </cfRule>
  </conditionalFormatting>
  <conditionalFormatting sqref="E6:E9">
    <cfRule type="expression" dxfId="30" priority="12" stopIfTrue="1">
      <formula>#REF!="out"</formula>
    </cfRule>
  </conditionalFormatting>
  <conditionalFormatting sqref="E13">
    <cfRule type="expression" dxfId="29" priority="11" stopIfTrue="1">
      <formula>#REF!="out"</formula>
    </cfRule>
  </conditionalFormatting>
  <conditionalFormatting sqref="E13">
    <cfRule type="expression" dxfId="28" priority="10" stopIfTrue="1">
      <formula>#REF!="out"</formula>
    </cfRule>
  </conditionalFormatting>
  <conditionalFormatting sqref="E46">
    <cfRule type="expression" dxfId="27" priority="8" stopIfTrue="1">
      <formula>#REF!="out"</formula>
    </cfRule>
  </conditionalFormatting>
  <conditionalFormatting sqref="A16:D17 A18:A19 C18:D19 B18:B20">
    <cfRule type="expression" dxfId="26" priority="19" stopIfTrue="1">
      <formula>#REF!="out"</formula>
    </cfRule>
  </conditionalFormatting>
  <conditionalFormatting sqref="E47">
    <cfRule type="expression" dxfId="25" priority="7" stopIfTrue="1">
      <formula>#REF!="out"</formula>
    </cfRule>
  </conditionalFormatting>
  <conditionalFormatting sqref="E47">
    <cfRule type="expression" dxfId="24" priority="6" stopIfTrue="1">
      <formula>#REF!="out"</formula>
    </cfRule>
  </conditionalFormatting>
  <conditionalFormatting sqref="A12:D12">
    <cfRule type="expression" dxfId="23" priority="5" stopIfTrue="1">
      <formula>#REF!="out"</formula>
    </cfRule>
  </conditionalFormatting>
  <conditionalFormatting sqref="E12">
    <cfRule type="expression" dxfId="22" priority="4" stopIfTrue="1">
      <formula>#REF!="out"</formula>
    </cfRule>
  </conditionalFormatting>
  <conditionalFormatting sqref="E12">
    <cfRule type="expression" dxfId="21" priority="3" stopIfTrue="1">
      <formula>#REF!="out"</formula>
    </cfRule>
  </conditionalFormatting>
  <conditionalFormatting sqref="A40">
    <cfRule type="expression" dxfId="20" priority="2" stopIfTrue="1">
      <formula>#REF!="out"</formula>
    </cfRule>
  </conditionalFormatting>
  <conditionalFormatting sqref="A43">
    <cfRule type="expression" dxfId="19" priority="1" stopIfTrue="1">
      <formula>#REF!="out"</formula>
    </cfRule>
  </conditionalFormatting>
  <pageMargins left="0.47244094488188981" right="0.39370078740157483" top="0.39370078740157483" bottom="0.39370078740157483" header="0.31496062992125984" footer="0.31496062992125984"/>
  <pageSetup scale="9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zoomScale="120" zoomScaleNormal="120" workbookViewId="0">
      <selection activeCell="C64" sqref="C64"/>
    </sheetView>
  </sheetViews>
  <sheetFormatPr defaultColWidth="8.85546875" defaultRowHeight="12.75" x14ac:dyDescent="0.2"/>
  <cols>
    <col min="1" max="1" width="40" style="78" customWidth="1"/>
    <col min="2" max="2" width="11.28515625" style="78" customWidth="1"/>
    <col min="3" max="4" width="11.7109375" style="78" customWidth="1"/>
    <col min="5" max="5" width="14.7109375" style="78" customWidth="1"/>
    <col min="6" max="6" width="15.7109375" style="78" customWidth="1"/>
    <col min="7" max="7" width="50.7109375" style="101" customWidth="1"/>
    <col min="8" max="16384" width="8.85546875" style="78"/>
  </cols>
  <sheetData>
    <row r="1" spans="1:9" x14ac:dyDescent="0.2">
      <c r="A1" s="98"/>
      <c r="B1" s="98"/>
      <c r="C1" s="98"/>
      <c r="D1" s="98"/>
    </row>
    <row r="2" spans="1:9" ht="13.5" thickBot="1" x14ac:dyDescent="0.25">
      <c r="A2" s="77"/>
      <c r="B2" s="77"/>
      <c r="C2" s="77"/>
      <c r="D2" s="77"/>
    </row>
    <row r="3" spans="1:9" ht="13.5" thickBot="1" x14ac:dyDescent="0.25">
      <c r="A3" s="77" t="s">
        <v>166</v>
      </c>
      <c r="B3" s="187" t="s">
        <v>132</v>
      </c>
      <c r="C3" s="188"/>
      <c r="D3" s="188"/>
      <c r="E3" s="189"/>
    </row>
    <row r="4" spans="1:9" s="76" customFormat="1" ht="61.5" thickBot="1" x14ac:dyDescent="0.25">
      <c r="A4" s="74" t="s">
        <v>128</v>
      </c>
      <c r="B4" s="129" t="s">
        <v>129</v>
      </c>
      <c r="C4" s="130" t="s">
        <v>130</v>
      </c>
      <c r="D4" s="132" t="s">
        <v>131</v>
      </c>
      <c r="E4" s="144" t="s">
        <v>133</v>
      </c>
      <c r="F4" s="75" t="s">
        <v>127</v>
      </c>
      <c r="G4" s="102" t="s">
        <v>140</v>
      </c>
    </row>
    <row r="5" spans="1:9" x14ac:dyDescent="0.2">
      <c r="A5" s="79" t="s">
        <v>102</v>
      </c>
      <c r="B5" s="124"/>
      <c r="C5" s="93"/>
      <c r="D5" s="124"/>
      <c r="E5" s="140"/>
      <c r="F5" s="80"/>
      <c r="G5" s="103"/>
    </row>
    <row r="6" spans="1:9" ht="38.25" x14ac:dyDescent="0.2">
      <c r="A6" s="81" t="s">
        <v>89</v>
      </c>
      <c r="B6" s="125"/>
      <c r="C6" s="81"/>
      <c r="D6" s="125"/>
      <c r="E6" s="148"/>
      <c r="F6" s="82"/>
      <c r="G6" s="104" t="s">
        <v>141</v>
      </c>
    </row>
    <row r="7" spans="1:9" ht="13.9" customHeight="1" x14ac:dyDescent="0.2">
      <c r="A7" s="86" t="s">
        <v>95</v>
      </c>
      <c r="B7" s="120" t="s">
        <v>134</v>
      </c>
      <c r="C7" s="86"/>
      <c r="D7" s="120"/>
      <c r="E7" s="148">
        <f>C7*D7</f>
        <v>0</v>
      </c>
      <c r="F7" s="83"/>
      <c r="G7" s="104" t="s">
        <v>142</v>
      </c>
    </row>
    <row r="8" spans="1:9" ht="13.9" customHeight="1" x14ac:dyDescent="0.2">
      <c r="A8" s="86" t="s">
        <v>126</v>
      </c>
      <c r="B8" s="120" t="s">
        <v>134</v>
      </c>
      <c r="C8" s="86"/>
      <c r="D8" s="120"/>
      <c r="E8" s="148">
        <f t="shared" ref="E8:E9" si="0">C8*D8</f>
        <v>0</v>
      </c>
      <c r="F8" s="83"/>
      <c r="G8" s="104" t="s">
        <v>142</v>
      </c>
    </row>
    <row r="9" spans="1:9" ht="51" x14ac:dyDescent="0.2">
      <c r="A9" s="81" t="s">
        <v>103</v>
      </c>
      <c r="B9" s="162"/>
      <c r="C9" s="81"/>
      <c r="D9" s="125"/>
      <c r="E9" s="148">
        <f t="shared" si="0"/>
        <v>0</v>
      </c>
      <c r="F9" s="82"/>
      <c r="G9" s="104" t="s">
        <v>143</v>
      </c>
    </row>
    <row r="10" spans="1:9" ht="14.45" customHeight="1" thickBot="1" x14ac:dyDescent="0.25">
      <c r="A10" s="84" t="s">
        <v>1</v>
      </c>
      <c r="B10" s="84"/>
      <c r="C10" s="84"/>
      <c r="D10" s="133"/>
      <c r="E10" s="147">
        <f>SUM(E7:E9)</f>
        <v>0</v>
      </c>
      <c r="F10" s="85"/>
      <c r="G10" s="105"/>
    </row>
    <row r="11" spans="1:9" ht="25.5" x14ac:dyDescent="0.2">
      <c r="A11" s="79" t="s">
        <v>118</v>
      </c>
      <c r="B11" s="113"/>
      <c r="C11" s="79"/>
      <c r="D11" s="134"/>
      <c r="E11" s="148"/>
      <c r="F11" s="82"/>
      <c r="G11" s="104" t="s">
        <v>144</v>
      </c>
    </row>
    <row r="12" spans="1:9" ht="38.25" x14ac:dyDescent="0.2">
      <c r="A12" s="109" t="s">
        <v>139</v>
      </c>
      <c r="B12" s="119" t="s">
        <v>135</v>
      </c>
      <c r="C12" s="109">
        <v>1</v>
      </c>
      <c r="D12" s="119"/>
      <c r="E12" s="148">
        <f>C12*D12</f>
        <v>0</v>
      </c>
      <c r="F12" s="86"/>
      <c r="G12" s="104" t="s">
        <v>145</v>
      </c>
      <c r="I12" s="100"/>
    </row>
    <row r="13" spans="1:9" ht="54.75" customHeight="1" x14ac:dyDescent="0.2">
      <c r="A13" s="86" t="s">
        <v>119</v>
      </c>
      <c r="B13" s="120"/>
      <c r="C13" s="86"/>
      <c r="D13" s="120"/>
      <c r="E13" s="148">
        <v>0</v>
      </c>
      <c r="F13" s="82"/>
      <c r="G13" s="104" t="s">
        <v>146</v>
      </c>
    </row>
    <row r="14" spans="1:9" ht="13.5" thickBot="1" x14ac:dyDescent="0.25">
      <c r="A14" s="84" t="s">
        <v>120</v>
      </c>
      <c r="B14" s="114"/>
      <c r="C14" s="123"/>
      <c r="D14" s="135"/>
      <c r="E14" s="147">
        <f>SUM(E12:E13)</f>
        <v>0</v>
      </c>
      <c r="F14" s="85"/>
      <c r="G14" s="105"/>
    </row>
    <row r="15" spans="1:9" s="88" customFormat="1" ht="25.5" x14ac:dyDescent="0.2">
      <c r="A15" s="79" t="s">
        <v>90</v>
      </c>
      <c r="B15" s="113"/>
      <c r="C15" s="93"/>
      <c r="D15" s="134"/>
      <c r="E15" s="148"/>
      <c r="F15" s="82"/>
      <c r="G15" s="104" t="s">
        <v>147</v>
      </c>
    </row>
    <row r="16" spans="1:9" s="88" customFormat="1" x14ac:dyDescent="0.2">
      <c r="A16" s="110" t="s">
        <v>122</v>
      </c>
      <c r="B16" s="121"/>
      <c r="C16" s="110"/>
      <c r="D16" s="121"/>
      <c r="E16" s="131"/>
      <c r="F16" s="99"/>
      <c r="G16" s="104" t="s">
        <v>148</v>
      </c>
    </row>
    <row r="17" spans="1:7" s="97" customFormat="1" x14ac:dyDescent="0.2">
      <c r="A17" s="110" t="s">
        <v>115</v>
      </c>
      <c r="B17" s="121" t="s">
        <v>136</v>
      </c>
      <c r="C17" s="145"/>
      <c r="D17" s="121"/>
      <c r="E17" s="148">
        <f>C17*D17</f>
        <v>0</v>
      </c>
      <c r="F17" s="83"/>
      <c r="G17" s="104" t="s">
        <v>149</v>
      </c>
    </row>
    <row r="18" spans="1:7" s="97" customFormat="1" x14ac:dyDescent="0.2">
      <c r="A18" s="110" t="s">
        <v>116</v>
      </c>
      <c r="B18" s="121" t="s">
        <v>136</v>
      </c>
      <c r="C18" s="145"/>
      <c r="D18" s="121"/>
      <c r="E18" s="148">
        <f t="shared" ref="E18:E23" si="1">C18*D18</f>
        <v>0</v>
      </c>
      <c r="F18" s="83"/>
      <c r="G18" s="104" t="s">
        <v>149</v>
      </c>
    </row>
    <row r="19" spans="1:7" s="97" customFormat="1" ht="18" customHeight="1" x14ac:dyDescent="0.2">
      <c r="A19" s="110" t="s">
        <v>125</v>
      </c>
      <c r="B19" s="121" t="s">
        <v>136</v>
      </c>
      <c r="C19" s="145"/>
      <c r="D19" s="121"/>
      <c r="E19" s="148">
        <f t="shared" si="1"/>
        <v>0</v>
      </c>
      <c r="F19" s="83"/>
      <c r="G19" s="104" t="s">
        <v>149</v>
      </c>
    </row>
    <row r="20" spans="1:7" s="97" customFormat="1" ht="25.5" x14ac:dyDescent="0.2">
      <c r="A20" s="110" t="s">
        <v>124</v>
      </c>
      <c r="B20" s="121" t="s">
        <v>136</v>
      </c>
      <c r="C20" s="145"/>
      <c r="D20" s="121"/>
      <c r="E20" s="148">
        <f t="shared" si="1"/>
        <v>0</v>
      </c>
      <c r="F20" s="83"/>
      <c r="G20" s="104" t="s">
        <v>150</v>
      </c>
    </row>
    <row r="21" spans="1:7" s="88" customFormat="1" ht="25.5" x14ac:dyDescent="0.2">
      <c r="A21" s="89" t="s">
        <v>123</v>
      </c>
      <c r="B21" s="122" t="s">
        <v>136</v>
      </c>
      <c r="C21" s="146"/>
      <c r="D21" s="122"/>
      <c r="E21" s="148">
        <f t="shared" si="1"/>
        <v>0</v>
      </c>
      <c r="F21" s="83"/>
      <c r="G21" s="104" t="s">
        <v>147</v>
      </c>
    </row>
    <row r="22" spans="1:7" s="88" customFormat="1" ht="25.5" x14ac:dyDescent="0.2">
      <c r="A22" s="89" t="s">
        <v>96</v>
      </c>
      <c r="B22" s="122" t="s">
        <v>136</v>
      </c>
      <c r="C22" s="146"/>
      <c r="D22" s="122"/>
      <c r="E22" s="148">
        <f t="shared" si="1"/>
        <v>0</v>
      </c>
      <c r="F22" s="83"/>
      <c r="G22" s="104" t="s">
        <v>147</v>
      </c>
    </row>
    <row r="23" spans="1:7" s="88" customFormat="1" ht="25.5" x14ac:dyDescent="0.2">
      <c r="A23" s="90" t="s">
        <v>100</v>
      </c>
      <c r="B23" s="122" t="s">
        <v>136</v>
      </c>
      <c r="C23" s="146"/>
      <c r="D23" s="136"/>
      <c r="E23" s="148">
        <f t="shared" si="1"/>
        <v>0</v>
      </c>
      <c r="F23" s="83"/>
      <c r="G23" s="104" t="s">
        <v>151</v>
      </c>
    </row>
    <row r="24" spans="1:7" s="88" customFormat="1" ht="13.5" thickBot="1" x14ac:dyDescent="0.25">
      <c r="A24" s="84" t="s">
        <v>92</v>
      </c>
      <c r="B24" s="114"/>
      <c r="C24" s="84"/>
      <c r="D24" s="133"/>
      <c r="E24" s="147">
        <f>SUM(E16:E23)</f>
        <v>0</v>
      </c>
      <c r="F24" s="85"/>
      <c r="G24" s="105"/>
    </row>
    <row r="25" spans="1:7" x14ac:dyDescent="0.2">
      <c r="A25" s="79" t="s">
        <v>101</v>
      </c>
      <c r="B25" s="113"/>
      <c r="C25" s="93"/>
      <c r="D25" s="134"/>
      <c r="E25" s="148"/>
      <c r="F25" s="82"/>
      <c r="G25" s="104"/>
    </row>
    <row r="26" spans="1:7" ht="89.25" x14ac:dyDescent="0.2">
      <c r="A26" s="110" t="s">
        <v>91</v>
      </c>
      <c r="B26" s="122" t="s">
        <v>138</v>
      </c>
      <c r="C26" s="110"/>
      <c r="D26" s="121"/>
      <c r="E26" s="148">
        <f>C26*D26</f>
        <v>0</v>
      </c>
      <c r="F26" s="82"/>
      <c r="G26" s="161" t="s">
        <v>152</v>
      </c>
    </row>
    <row r="27" spans="1:7" x14ac:dyDescent="0.2">
      <c r="A27" s="89" t="s">
        <v>114</v>
      </c>
      <c r="B27" s="122"/>
      <c r="C27" s="89"/>
      <c r="D27" s="122"/>
      <c r="E27" s="148">
        <f t="shared" ref="E27:E30" si="2">C27*D27</f>
        <v>0</v>
      </c>
      <c r="F27" s="82"/>
      <c r="G27" s="104" t="s">
        <v>153</v>
      </c>
    </row>
    <row r="28" spans="1:7" ht="51" x14ac:dyDescent="0.2">
      <c r="A28" s="89" t="s">
        <v>97</v>
      </c>
      <c r="B28" s="122" t="s">
        <v>138</v>
      </c>
      <c r="C28" s="89"/>
      <c r="D28" s="122"/>
      <c r="E28" s="148">
        <f t="shared" si="2"/>
        <v>0</v>
      </c>
      <c r="F28" s="83"/>
      <c r="G28" s="104" t="s">
        <v>154</v>
      </c>
    </row>
    <row r="29" spans="1:7" x14ac:dyDescent="0.2">
      <c r="A29" s="89" t="s">
        <v>98</v>
      </c>
      <c r="B29" s="122" t="s">
        <v>138</v>
      </c>
      <c r="C29" s="89"/>
      <c r="D29" s="122"/>
      <c r="E29" s="148">
        <f t="shared" si="2"/>
        <v>0</v>
      </c>
      <c r="F29" s="83"/>
      <c r="G29" s="104" t="s">
        <v>155</v>
      </c>
    </row>
    <row r="30" spans="1:7" x14ac:dyDescent="0.2">
      <c r="A30" s="89" t="s">
        <v>99</v>
      </c>
      <c r="B30" s="122"/>
      <c r="C30" s="89"/>
      <c r="D30" s="122"/>
      <c r="E30" s="148">
        <f t="shared" si="2"/>
        <v>0</v>
      </c>
      <c r="F30" s="83"/>
      <c r="G30" s="106"/>
    </row>
    <row r="31" spans="1:7" ht="13.5" thickBot="1" x14ac:dyDescent="0.25">
      <c r="A31" s="84" t="s">
        <v>0</v>
      </c>
      <c r="B31" s="114"/>
      <c r="C31" s="84"/>
      <c r="D31" s="133"/>
      <c r="E31" s="147">
        <f>SUM(E26:E30)</f>
        <v>0</v>
      </c>
      <c r="F31" s="85"/>
      <c r="G31" s="105"/>
    </row>
    <row r="32" spans="1:7" x14ac:dyDescent="0.2">
      <c r="A32" s="79" t="s">
        <v>93</v>
      </c>
      <c r="B32" s="113"/>
      <c r="C32" s="93"/>
      <c r="D32" s="134"/>
      <c r="E32" s="148"/>
      <c r="F32" s="82"/>
      <c r="G32" s="104"/>
    </row>
    <row r="33" spans="1:7" ht="38.25" x14ac:dyDescent="0.2">
      <c r="A33" s="89" t="s">
        <v>104</v>
      </c>
      <c r="B33" s="122" t="s">
        <v>137</v>
      </c>
      <c r="C33" s="89"/>
      <c r="D33" s="122"/>
      <c r="E33" s="148">
        <f>C33*D33</f>
        <v>0</v>
      </c>
      <c r="F33" s="82"/>
      <c r="G33" s="104" t="s">
        <v>156</v>
      </c>
    </row>
    <row r="34" spans="1:7" x14ac:dyDescent="0.2">
      <c r="A34" s="91" t="s">
        <v>105</v>
      </c>
      <c r="B34" s="126" t="s">
        <v>135</v>
      </c>
      <c r="C34" s="91"/>
      <c r="D34" s="126"/>
      <c r="E34" s="148">
        <f t="shared" ref="E34:E37" si="3">C34*D34</f>
        <v>0</v>
      </c>
      <c r="F34" s="82"/>
      <c r="G34" s="106"/>
    </row>
    <row r="35" spans="1:7" ht="63.75" x14ac:dyDescent="0.2">
      <c r="A35" s="89" t="s">
        <v>106</v>
      </c>
      <c r="B35" s="122" t="s">
        <v>135</v>
      </c>
      <c r="C35" s="89"/>
      <c r="D35" s="122"/>
      <c r="E35" s="148">
        <f t="shared" si="3"/>
        <v>0</v>
      </c>
      <c r="F35" s="87"/>
      <c r="G35" s="104" t="s">
        <v>157</v>
      </c>
    </row>
    <row r="36" spans="1:7" ht="38.25" x14ac:dyDescent="0.2">
      <c r="A36" s="89" t="s">
        <v>107</v>
      </c>
      <c r="B36" s="122" t="s">
        <v>136</v>
      </c>
      <c r="C36" s="89"/>
      <c r="D36" s="122"/>
      <c r="E36" s="148">
        <f t="shared" si="3"/>
        <v>0</v>
      </c>
      <c r="F36" s="87"/>
      <c r="G36" s="104" t="s">
        <v>158</v>
      </c>
    </row>
    <row r="37" spans="1:7" ht="76.5" x14ac:dyDescent="0.2">
      <c r="A37" s="89" t="s">
        <v>108</v>
      </c>
      <c r="B37" s="122" t="s">
        <v>136</v>
      </c>
      <c r="C37" s="89"/>
      <c r="D37" s="122"/>
      <c r="E37" s="148">
        <f t="shared" si="3"/>
        <v>0</v>
      </c>
      <c r="F37" s="82"/>
      <c r="G37" s="104" t="s">
        <v>159</v>
      </c>
    </row>
    <row r="38" spans="1:7" ht="13.5" thickBot="1" x14ac:dyDescent="0.25">
      <c r="A38" s="92" t="s">
        <v>94</v>
      </c>
      <c r="B38" s="115"/>
      <c r="C38" s="92"/>
      <c r="D38" s="127"/>
      <c r="E38" s="147">
        <f>SUM(E33:E37)</f>
        <v>0</v>
      </c>
      <c r="F38" s="85"/>
      <c r="G38" s="105"/>
    </row>
    <row r="39" spans="1:7" ht="25.5" x14ac:dyDescent="0.2">
      <c r="A39" s="93" t="s">
        <v>109</v>
      </c>
      <c r="B39" s="113"/>
      <c r="C39" s="93"/>
      <c r="D39" s="134"/>
      <c r="E39" s="148"/>
      <c r="F39" s="82"/>
      <c r="G39" s="104" t="s">
        <v>160</v>
      </c>
    </row>
    <row r="40" spans="1:7" x14ac:dyDescent="0.2">
      <c r="A40" s="89">
        <v>6.1</v>
      </c>
      <c r="B40" s="154"/>
      <c r="C40" s="153"/>
      <c r="D40" s="155"/>
      <c r="E40" s="152"/>
      <c r="F40" s="87"/>
      <c r="G40" s="156"/>
    </row>
    <row r="41" spans="1:7" ht="13.5" thickBot="1" x14ac:dyDescent="0.25">
      <c r="A41" s="92" t="s">
        <v>2</v>
      </c>
      <c r="B41" s="115"/>
      <c r="C41" s="92"/>
      <c r="D41" s="127"/>
      <c r="E41" s="147">
        <f>SUM(E40)</f>
        <v>0</v>
      </c>
      <c r="F41" s="85"/>
      <c r="G41" s="160"/>
    </row>
    <row r="42" spans="1:7" ht="76.5" x14ac:dyDescent="0.2">
      <c r="A42" s="163" t="s">
        <v>167</v>
      </c>
      <c r="B42" s="116"/>
      <c r="C42" s="128"/>
      <c r="D42" s="137"/>
      <c r="E42" s="148"/>
      <c r="F42" s="82"/>
      <c r="G42" s="104" t="s">
        <v>161</v>
      </c>
    </row>
    <row r="43" spans="1:7" x14ac:dyDescent="0.2">
      <c r="A43" s="89">
        <v>7.1</v>
      </c>
      <c r="B43" s="158"/>
      <c r="C43" s="157"/>
      <c r="D43" s="159"/>
      <c r="E43" s="152"/>
      <c r="F43" s="87"/>
      <c r="G43" s="156"/>
    </row>
    <row r="44" spans="1:7" ht="13.5" thickBot="1" x14ac:dyDescent="0.25">
      <c r="A44" s="92" t="s">
        <v>117</v>
      </c>
      <c r="B44" s="127"/>
      <c r="C44" s="92"/>
      <c r="D44" s="127"/>
      <c r="E44" s="147">
        <f>SUM(E43)</f>
        <v>0</v>
      </c>
      <c r="F44" s="85"/>
      <c r="G44" s="160"/>
    </row>
    <row r="45" spans="1:7" ht="13.5" thickBot="1" x14ac:dyDescent="0.25">
      <c r="A45" s="94" t="s">
        <v>110</v>
      </c>
      <c r="B45" s="117"/>
      <c r="C45" s="117"/>
      <c r="D45" s="117"/>
      <c r="E45" s="149">
        <f>E10+E14+E24+E31+E38+E41+E44</f>
        <v>0</v>
      </c>
      <c r="F45" s="95"/>
      <c r="G45" s="107"/>
    </row>
    <row r="46" spans="1:7" ht="63.75" x14ac:dyDescent="0.2">
      <c r="A46" s="112" t="s">
        <v>168</v>
      </c>
      <c r="B46" s="118"/>
      <c r="C46" s="118"/>
      <c r="D46" s="138"/>
      <c r="E46" s="152">
        <v>0</v>
      </c>
      <c r="F46" s="82"/>
      <c r="G46" s="161" t="s">
        <v>163</v>
      </c>
    </row>
    <row r="47" spans="1:7" x14ac:dyDescent="0.2">
      <c r="A47" s="110" t="s">
        <v>111</v>
      </c>
      <c r="B47" s="110"/>
      <c r="C47" s="110"/>
      <c r="D47" s="121"/>
      <c r="E47" s="148">
        <v>0</v>
      </c>
      <c r="F47" s="82"/>
      <c r="G47" s="161" t="s">
        <v>162</v>
      </c>
    </row>
    <row r="48" spans="1:7" ht="13.5" thickBot="1" x14ac:dyDescent="0.25">
      <c r="A48" s="94" t="s">
        <v>112</v>
      </c>
      <c r="B48" s="94"/>
      <c r="C48" s="94"/>
      <c r="D48" s="139"/>
      <c r="E48" s="150">
        <f>E45+E46+E47</f>
        <v>0</v>
      </c>
      <c r="F48" s="96"/>
      <c r="G48" s="108"/>
    </row>
    <row r="49" spans="1:7" ht="13.5" thickBot="1" x14ac:dyDescent="0.25">
      <c r="A49" s="141" t="s">
        <v>121</v>
      </c>
      <c r="B49" s="141"/>
      <c r="C49" s="141"/>
      <c r="D49" s="141"/>
      <c r="E49" s="151"/>
      <c r="F49" s="142"/>
      <c r="G49" s="143"/>
    </row>
  </sheetData>
  <mergeCells count="1">
    <mergeCell ref="B3:E3"/>
  </mergeCells>
  <conditionalFormatting sqref="E46">
    <cfRule type="expression" dxfId="18" priority="9" stopIfTrue="1">
      <formula>#REF!="out"</formula>
    </cfRule>
  </conditionalFormatting>
  <conditionalFormatting sqref="A41:E41 A14:E14 A38:E38 A39:D39 A11:D11 A13:D13 B40:D40 A44:E44 A10:E10">
    <cfRule type="expression" dxfId="17" priority="18" stopIfTrue="1">
      <formula>#REF!="out"</formula>
    </cfRule>
  </conditionalFormatting>
  <conditionalFormatting sqref="E24">
    <cfRule type="expression" dxfId="16" priority="17" stopIfTrue="1">
      <formula>#REF!="out"</formula>
    </cfRule>
  </conditionalFormatting>
  <conditionalFormatting sqref="A33:D37">
    <cfRule type="expression" dxfId="15" priority="16" stopIfTrue="1">
      <formula>#REF!="out"</formula>
    </cfRule>
  </conditionalFormatting>
  <conditionalFormatting sqref="A20 C20:D20 A21:D23 E16:E23 A26:E30 E33:E37">
    <cfRule type="expression" dxfId="14" priority="15" stopIfTrue="1">
      <formula>#REF!="out"</formula>
    </cfRule>
  </conditionalFormatting>
  <conditionalFormatting sqref="A24:D24">
    <cfRule type="expression" dxfId="13" priority="14" stopIfTrue="1">
      <formula>#REF!="out"</formula>
    </cfRule>
  </conditionalFormatting>
  <conditionalFormatting sqref="E6:E9">
    <cfRule type="expression" dxfId="12" priority="13" stopIfTrue="1">
      <formula>#REF!="out"</formula>
    </cfRule>
  </conditionalFormatting>
  <conditionalFormatting sqref="E6:E9">
    <cfRule type="expression" dxfId="11" priority="12" stopIfTrue="1">
      <formula>#REF!="out"</formula>
    </cfRule>
  </conditionalFormatting>
  <conditionalFormatting sqref="E13">
    <cfRule type="expression" dxfId="10" priority="11" stopIfTrue="1">
      <formula>#REF!="out"</formula>
    </cfRule>
  </conditionalFormatting>
  <conditionalFormatting sqref="E13">
    <cfRule type="expression" dxfId="9" priority="10" stopIfTrue="1">
      <formula>#REF!="out"</formula>
    </cfRule>
  </conditionalFormatting>
  <conditionalFormatting sqref="E46">
    <cfRule type="expression" dxfId="8" priority="8" stopIfTrue="1">
      <formula>#REF!="out"</formula>
    </cfRule>
  </conditionalFormatting>
  <conditionalFormatting sqref="A16:D17 A18:A19 C18:D19 B18:B20">
    <cfRule type="expression" dxfId="7" priority="19" stopIfTrue="1">
      <formula>#REF!="out"</formula>
    </cfRule>
  </conditionalFormatting>
  <conditionalFormatting sqref="E47">
    <cfRule type="expression" dxfId="6" priority="7" stopIfTrue="1">
      <formula>#REF!="out"</formula>
    </cfRule>
  </conditionalFormatting>
  <conditionalFormatting sqref="E47">
    <cfRule type="expression" dxfId="5" priority="6" stopIfTrue="1">
      <formula>#REF!="out"</formula>
    </cfRule>
  </conditionalFormatting>
  <conditionalFormatting sqref="A12:D12">
    <cfRule type="expression" dxfId="4" priority="5" stopIfTrue="1">
      <formula>#REF!="out"</formula>
    </cfRule>
  </conditionalFormatting>
  <conditionalFormatting sqref="E12">
    <cfRule type="expression" dxfId="3" priority="4" stopIfTrue="1">
      <formula>#REF!="out"</formula>
    </cfRule>
  </conditionalFormatting>
  <conditionalFormatting sqref="E12">
    <cfRule type="expression" dxfId="2" priority="3" stopIfTrue="1">
      <formula>#REF!="out"</formula>
    </cfRule>
  </conditionalFormatting>
  <conditionalFormatting sqref="A40">
    <cfRule type="expression" dxfId="1" priority="2" stopIfTrue="1">
      <formula>#REF!="out"</formula>
    </cfRule>
  </conditionalFormatting>
  <conditionalFormatting sqref="A43">
    <cfRule type="expression" dxfId="0" priority="1" stopIfTrue="1">
      <formula>#REF!="out"</formula>
    </cfRule>
  </conditionalFormatting>
  <pageMargins left="0.47244094488188981" right="0.39370078740157483" top="0.39370078740157483" bottom="0.39370078740157483" header="0.31496062992125984" footer="0.31496062992125984"/>
  <pageSetup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2. Works estimated</vt:lpstr>
      <vt:lpstr>LB</vt:lpstr>
      <vt:lpstr>B1</vt:lpstr>
      <vt:lpstr>B2</vt:lpstr>
      <vt:lpstr>B3</vt:lpstr>
      <vt:lpstr>'B1'!Print_Area</vt:lpstr>
      <vt:lpstr>'B2'!Print_Area</vt:lpstr>
      <vt:lpstr>'B3'!Print_Area</vt:lpstr>
      <vt:lpstr>LB!Print_Area</vt:lpstr>
      <vt:lpstr>'B1'!Print_Titles</vt:lpstr>
      <vt:lpstr>'B2'!Print_Titles</vt:lpstr>
      <vt:lpstr>'B3'!Print_Titles</vt:lpstr>
      <vt:lpstr>LB!Print_Titles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Octavian Aron</cp:lastModifiedBy>
  <cp:lastPrinted>2017-03-21T13:01:45Z</cp:lastPrinted>
  <dcterms:created xsi:type="dcterms:W3CDTF">2000-04-10T10:46:44Z</dcterms:created>
  <dcterms:modified xsi:type="dcterms:W3CDTF">2018-04-27T08:47:18Z</dcterms:modified>
</cp:coreProperties>
</file>