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ork 2011\Programe CTE  2007-2013\NEXT\ROUA\CM\CM 2 online ghid aug 2023\de transmis\GHID LFV\"/>
    </mc:Choice>
  </mc:AlternateContent>
  <bookViews>
    <workbookView xWindow="0" yWindow="0" windowWidth="25095" windowHeight="12150" activeTab="1"/>
  </bookViews>
  <sheets>
    <sheet name="Strategic assessment" sheetId="1" r:id="rId1"/>
    <sheet name="Operational Assessment"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3" l="1"/>
  <c r="C28" i="1" l="1"/>
  <c r="C25" i="3" l="1"/>
  <c r="C24" i="3" l="1"/>
  <c r="C14" i="3"/>
  <c r="C6" i="3"/>
  <c r="C5" i="3" s="1"/>
  <c r="C13" i="3" l="1"/>
  <c r="C12" i="3" s="1"/>
  <c r="C4"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<sst xmlns="http://schemas.openxmlformats.org/spreadsheetml/2006/main" count="123" uniqueCount="78">
  <si>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</si>
  <si>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</si>
  <si>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</si>
  <si>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</si>
  <si>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</si>
  <si>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</si>
  <si>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</si>
  <si>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</si>
  <si>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</si>
  <si>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</si>
  <si>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</si>
  <si>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</si>
  <si>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</si>
  <si>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</si>
  <si>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</si>
  <si>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</si>
  <si>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</si>
  <si>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</si>
  <si>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</si>
  <si>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</si>
  <si>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</si>
  <si>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</si>
  <si>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</si>
  <si>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</si>
  <si>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</si>
  <si>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</si>
  <si>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</si>
  <si>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</si>
  <si>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</si>
  <si>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</si>
  <si>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</si>
  <si>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</si>
  <si>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</si>
  <si>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</si>
  <si>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</si>
  <si>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</si>
  <si>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</si>
  <si>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</si>
  <si>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</si>
  <si>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</si>
  <si>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</si>
  <si>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</si>
  <si>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</si>
  <si>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</si>
  <si>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</si>
  <si>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</si>
  <si>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</si>
  <si>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</si>
  <si>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</si>
  <si>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</si>
  <si>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</si>
  <si>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</si>
  <si>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</si>
  <si>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</si>
  <si>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Time plan is realistic. (ref. AF C.6)</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</si>
  <si>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</si>
  <si>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</si>
  <si>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</si>
  <si>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</si>
  <si>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</si>
  <si>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</si>
  <si>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</si>
  <si>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</si>
  <si>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</si>
  <si>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</si>
  <si>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</si>
  <si>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</si>
  <si>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</si>
  <si>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</si>
  <si>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</si>
  <si>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Sufficient and reasonable resources are planned to ensure project implementation. (ref. AF D.2)</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</si>
  <si>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</si>
  <si>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</si>
  <si>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</si>
  <si>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</si>
  <si>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</si>
  <si>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</si>
  <si>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t>The importance of activities and their cross-border relevance is demonstrated to reach project objectives, respectively contributes directly to the programme indicators, both output and results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</si>
</sst>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1</xdr:row>
      <xdr:rowOff>25400</xdr:rowOff>
    </xdr:from>
    <xdr:to>
      <xdr:col>1</xdr:col>
      <xdr:colOff>1506220</xdr:colOff>
      <xdr:row>1</xdr:row>
      <xdr:rowOff>654685</xdr:rowOff>
    </xdr:to>
    <xdr:pic>
      <xdr:nvPicPr>
        <xdr:cNvPr id="2" name="Picture 1"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15900"/>
          <a:ext cx="2084070" cy="629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179294</xdr:colOff>
      <xdr:row>0</xdr:row>
      <xdr:rowOff>89647</xdr:rowOff>
    </xdr:from>
    <xdr:to>
      <xdr:col>1</xdr:col>
      <xdr:colOff>1580029</xdr:colOff>
      <xdr:row>1</xdr:row>
      <xdr:rowOff>528432</xdr:rowOff>
    </xdr:to>
    <xdr:pic>
      <xdr:nvPicPr>
        <xdr:cNvPr id="2" name="Picture 1"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89647"/>
          <a:ext cx="2145926" cy="6292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topLeftCell="A19" zoomScale="150" zoomScaleNormal="150" workbookViewId="0">
      <selection activeCell="B30" sqref="B30"/>
    </sheetView>
  </sheetViews>
  <sheetFormatPr defaultRowHeight="15" x14ac:dyDescent="0.25"/>
  <cols>
    <col min="2" max="2" width="97.140625" customWidth="1"/>
    <col min="3" max="3" width="15.7109375" customWidth="1"/>
    <col min="4" max="4" width="31.28515625" customWidth="1"/>
  </cols>
  <sheetData>
    <row r="2" spans="1:4" ht="54.75" customHeight="1" x14ac:dyDescent="0.25">
      <c r="C2" s="54" t="s">
        <v>68</v>
      </c>
      <c r="D2" s="54"/>
    </row>
    <row r="3" spans="1:4" ht="19.5" customHeight="1" x14ac:dyDescent="0.25">
      <c r="B3" s="53"/>
    </row>
    <row r="4" spans="1:4" ht="32.25" customHeight="1" x14ac:dyDescent="0.25">
      <c r="A4" s="31"/>
      <c r="B4" s="31" t="s">
        <v>58</v>
      </c>
      <c r="C4" s="32" t="s">
        <v>6</v>
      </c>
      <c r="D4" s="31" t="s">
        <v>7</v>
      </c>
    </row>
    <row r="5" spans="1:4" x14ac:dyDescent="0.25">
      <c r="A5" s="25" t="s">
        <v>1</v>
      </c>
      <c r="B5" s="26" t="s">
        <v>67</v>
      </c>
      <c r="C5" s="25">
        <f>SUM(C6,C18,C27,C35)</f>
        <v>55</v>
      </c>
      <c r="D5" s="25" t="s">
        <v>60</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52</v>
      </c>
    </row>
    <row r="13" spans="1:4" ht="45" x14ac:dyDescent="0.25">
      <c r="A13" s="5" t="s">
        <v>4</v>
      </c>
      <c r="B13" s="52" t="s">
        <v>66</v>
      </c>
      <c r="C13" s="4">
        <v>3</v>
      </c>
      <c r="D13" s="30" t="s">
        <v>52</v>
      </c>
    </row>
    <row r="14" spans="1:4" x14ac:dyDescent="0.25">
      <c r="A14" s="5" t="s">
        <v>5</v>
      </c>
      <c r="B14" s="24" t="s">
        <v>61</v>
      </c>
      <c r="C14" s="4">
        <v>3</v>
      </c>
      <c r="D14" s="30" t="s">
        <v>52</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63</v>
      </c>
      <c r="C20" s="4">
        <v>3</v>
      </c>
      <c r="D20" s="30" t="s">
        <v>52</v>
      </c>
    </row>
    <row r="21" spans="1:4" ht="30" x14ac:dyDescent="0.25">
      <c r="A21" s="5" t="s">
        <v>4</v>
      </c>
      <c r="B21" s="52" t="s">
        <v>64</v>
      </c>
      <c r="C21" s="4">
        <v>3</v>
      </c>
      <c r="D21" s="30" t="s">
        <v>52</v>
      </c>
    </row>
    <row r="22" spans="1:4" ht="30" x14ac:dyDescent="0.25">
      <c r="A22" s="5" t="s">
        <v>5</v>
      </c>
      <c r="B22" s="52" t="s">
        <v>65</v>
      </c>
      <c r="C22" s="4">
        <v>3</v>
      </c>
      <c r="D22" s="30" t="s">
        <v>52</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52</v>
      </c>
    </row>
    <row r="25" spans="1:4" x14ac:dyDescent="0.25">
      <c r="A25" s="5" t="s">
        <v>4</v>
      </c>
      <c r="B25" s="27" t="str">
        <f>'[1]Criterii A'!B22</f>
        <v>The project demonstrates: (ref. AF C.7.5): joint implementation</v>
      </c>
      <c r="C25" s="4">
        <v>1</v>
      </c>
      <c r="D25" s="30" t="s">
        <v>52</v>
      </c>
    </row>
    <row r="26" spans="1:4" x14ac:dyDescent="0.25">
      <c r="A26" s="5" t="s">
        <v>5</v>
      </c>
      <c r="B26" s="27" t="str">
        <f>'[1]Criterii A'!B23</f>
        <v>The project demonstrates: (ref. AF C.7.5): joint financing</v>
      </c>
      <c r="C26" s="4">
        <v>1</v>
      </c>
      <c r="D26" s="30" t="s">
        <v>52</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75</v>
      </c>
      <c r="C33" s="4">
        <v>3</v>
      </c>
      <c r="D33" s="4"/>
    </row>
    <row r="34" spans="1:4" ht="30" x14ac:dyDescent="0.25">
      <c r="A34" s="17" t="s">
        <v>4</v>
      </c>
      <c r="B34" s="52" t="s">
        <v>76</v>
      </c>
      <c r="C34" s="20">
        <v>3</v>
      </c>
      <c r="D34" s="4"/>
    </row>
    <row r="35" spans="1:4" x14ac:dyDescent="0.25">
      <c r="A35" s="7" t="s">
        <v>12</v>
      </c>
      <c r="B35" s="22" t="s">
        <v>13</v>
      </c>
      <c r="C35" s="7">
        <f>SUM(C36)</f>
        <v>8</v>
      </c>
      <c r="D35" s="7"/>
    </row>
    <row r="36" spans="1:4" x14ac:dyDescent="0.25">
      <c r="A36" s="18">
        <v>8</v>
      </c>
      <c r="B36" s="23" t="s">
        <v>30</v>
      </c>
      <c r="C36" s="11">
        <f>SUM(C37:C40)</f>
        <v>8</v>
      </c>
      <c r="D36" s="11" t="s">
        <v>59</v>
      </c>
    </row>
    <row r="37" spans="1:4" ht="30" x14ac:dyDescent="0.25">
      <c r="A37" s="19" t="s">
        <v>3</v>
      </c>
      <c r="B37" s="24" t="s">
        <v>62</v>
      </c>
      <c r="C37" s="4">
        <v>3</v>
      </c>
      <c r="D37" s="4"/>
    </row>
    <row r="38" spans="1:4" ht="30" x14ac:dyDescent="0.25">
      <c r="A38" s="19" t="s">
        <v>4</v>
      </c>
      <c r="B38" s="24" t="s">
        <v>31</v>
      </c>
      <c r="C38" s="4">
        <v>1</v>
      </c>
      <c r="D38" s="4"/>
    </row>
    <row r="39" spans="1:4" ht="45" x14ac:dyDescent="0.25">
      <c r="A39" s="19" t="s">
        <v>5</v>
      </c>
      <c r="B39" s="24" t="s">
        <v>53</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zoomScale="175" zoomScaleNormal="175" workbookViewId="0">
      <selection activeCell="B11" sqref="B11"/>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5" t="s">
        <v>68</v>
      </c>
      <c r="D1" s="55"/>
    </row>
    <row r="2" spans="1:4" ht="50.25" customHeight="1" x14ac:dyDescent="0.25">
      <c r="C2" s="55"/>
      <c r="D2" s="55"/>
    </row>
    <row r="3" spans="1:4" ht="17.25" customHeight="1" x14ac:dyDescent="0.25">
      <c r="B3" s="33" t="s">
        <v>58</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14">
        <f>SUM(C7:C11)</f>
        <v>20</v>
      </c>
      <c r="D6" s="36"/>
    </row>
    <row r="7" spans="1:4" ht="30" x14ac:dyDescent="0.25">
      <c r="A7" s="5" t="s">
        <v>3</v>
      </c>
      <c r="B7" s="29" t="s">
        <v>38</v>
      </c>
      <c r="C7" s="3">
        <v>5</v>
      </c>
      <c r="D7" s="29"/>
    </row>
    <row r="8" spans="1:4" ht="45" x14ac:dyDescent="0.25">
      <c r="A8" s="5" t="s">
        <v>4</v>
      </c>
      <c r="B8" s="29" t="s">
        <v>39</v>
      </c>
      <c r="C8" s="3">
        <v>4</v>
      </c>
      <c r="D8" s="29"/>
    </row>
    <row r="9" spans="1:4" x14ac:dyDescent="0.25">
      <c r="A9" s="5" t="s">
        <v>5</v>
      </c>
      <c r="B9" s="29" t="s">
        <v>54</v>
      </c>
      <c r="C9" s="3">
        <v>3</v>
      </c>
      <c r="D9" s="29"/>
    </row>
    <row r="10" spans="1:4" ht="30" x14ac:dyDescent="0.25">
      <c r="A10" s="5" t="s">
        <v>21</v>
      </c>
      <c r="B10" s="29" t="s">
        <v>40</v>
      </c>
      <c r="C10" s="3">
        <v>3</v>
      </c>
      <c r="D10" s="29"/>
    </row>
    <row r="11" spans="1:4" ht="60" x14ac:dyDescent="0.25">
      <c r="A11" s="5" t="s">
        <v>41</v>
      </c>
      <c r="B11" s="29" t="s">
        <v>77</v>
      </c>
      <c r="C11" s="3">
        <v>5</v>
      </c>
      <c r="D11" s="29"/>
    </row>
    <row r="12" spans="1:4" ht="17.25" customHeight="1" x14ac:dyDescent="0.25">
      <c r="A12" s="21" t="s">
        <v>42</v>
      </c>
      <c r="B12" s="22" t="s">
        <v>46</v>
      </c>
      <c r="C12" s="6">
        <f>SUM(C13)</f>
        <v>19</v>
      </c>
      <c r="D12" s="35"/>
    </row>
    <row r="13" spans="1:4" ht="36.75" customHeight="1" x14ac:dyDescent="0.25">
      <c r="A13" s="14">
        <v>2</v>
      </c>
      <c r="B13" s="23" t="s">
        <v>47</v>
      </c>
      <c r="C13" s="14">
        <f>SUM(C14,C17,C21)</f>
        <v>19</v>
      </c>
      <c r="D13" s="36"/>
    </row>
    <row r="14" spans="1:4" ht="60" x14ac:dyDescent="0.25">
      <c r="A14" s="37">
        <v>2.1</v>
      </c>
      <c r="B14" s="38" t="s">
        <v>48</v>
      </c>
      <c r="C14" s="41">
        <f>SUM(C15:C16)</f>
        <v>5</v>
      </c>
      <c r="D14" s="39"/>
    </row>
    <row r="15" spans="1:4" ht="45" x14ac:dyDescent="0.25">
      <c r="A15" s="5" t="s">
        <v>3</v>
      </c>
      <c r="B15" s="24" t="s">
        <v>69</v>
      </c>
      <c r="C15" s="3">
        <v>2</v>
      </c>
      <c r="D15" s="29"/>
    </row>
    <row r="16" spans="1:4" ht="30" x14ac:dyDescent="0.25">
      <c r="A16" s="5" t="s">
        <v>4</v>
      </c>
      <c r="B16" s="24" t="s">
        <v>70</v>
      </c>
      <c r="C16" s="3">
        <v>3</v>
      </c>
      <c r="D16" s="29"/>
    </row>
    <row r="17" spans="1:4" ht="60" x14ac:dyDescent="0.25">
      <c r="A17" s="37">
        <v>2.2000000000000002</v>
      </c>
      <c r="B17" s="38" t="s">
        <v>49</v>
      </c>
      <c r="C17" s="41">
        <v>6</v>
      </c>
      <c r="D17" s="39"/>
    </row>
    <row r="18" spans="1:4" ht="30" x14ac:dyDescent="0.25">
      <c r="A18" s="5" t="s">
        <v>3</v>
      </c>
      <c r="B18" s="24" t="s">
        <v>72</v>
      </c>
      <c r="C18" s="3">
        <v>2</v>
      </c>
      <c r="D18" s="29"/>
    </row>
    <row r="19" spans="1:4" ht="30" x14ac:dyDescent="0.25">
      <c r="A19" s="5" t="s">
        <v>4</v>
      </c>
      <c r="B19" s="24" t="s">
        <v>71</v>
      </c>
      <c r="C19" s="3">
        <v>2</v>
      </c>
      <c r="D19" s="29"/>
    </row>
    <row r="20" spans="1:4" ht="30" x14ac:dyDescent="0.25">
      <c r="A20" s="5" t="s">
        <v>5</v>
      </c>
      <c r="B20" s="24" t="s">
        <v>50</v>
      </c>
      <c r="C20" s="3">
        <v>2</v>
      </c>
      <c r="D20" s="29"/>
    </row>
    <row r="21" spans="1:4" ht="30" x14ac:dyDescent="0.25">
      <c r="A21" s="37">
        <v>2.2999999999999998</v>
      </c>
      <c r="B21" s="38" t="s">
        <v>51</v>
      </c>
      <c r="C21" s="41">
        <f>SUM(C22:C23)</f>
        <v>8</v>
      </c>
      <c r="D21" s="39"/>
    </row>
    <row r="22" spans="1:4" ht="75" x14ac:dyDescent="0.25">
      <c r="A22" s="5" t="s">
        <v>3</v>
      </c>
      <c r="B22" s="24" t="s">
        <v>73</v>
      </c>
      <c r="C22" s="3">
        <v>4</v>
      </c>
      <c r="D22" s="29"/>
    </row>
    <row r="23" spans="1:4" ht="45" x14ac:dyDescent="0.25">
      <c r="A23" s="5" t="s">
        <v>4</v>
      </c>
      <c r="B23" s="24" t="s">
        <v>74</v>
      </c>
      <c r="C23" s="3">
        <v>4</v>
      </c>
      <c r="D23" s="29"/>
    </row>
    <row r="24" spans="1:4" x14ac:dyDescent="0.25">
      <c r="A24" s="15" t="s">
        <v>43</v>
      </c>
      <c r="B24" s="22" t="s">
        <v>44</v>
      </c>
      <c r="C24" s="6">
        <f>SUM(C25)</f>
        <v>6</v>
      </c>
      <c r="D24" s="35"/>
    </row>
    <row r="25" spans="1:4" ht="30" x14ac:dyDescent="0.25">
      <c r="A25" s="14">
        <v>3</v>
      </c>
      <c r="B25" s="23" t="s">
        <v>45</v>
      </c>
      <c r="C25" s="14">
        <f>SUM(C26:C28)</f>
        <v>6</v>
      </c>
      <c r="D25" s="36"/>
    </row>
    <row r="26" spans="1:4" ht="30" x14ac:dyDescent="0.25">
      <c r="A26" s="5" t="s">
        <v>3</v>
      </c>
      <c r="B26" s="24" t="s">
        <v>55</v>
      </c>
      <c r="C26" s="3">
        <v>2</v>
      </c>
      <c r="D26" s="29"/>
    </row>
    <row r="27" spans="1:4" ht="30" x14ac:dyDescent="0.25">
      <c r="A27" s="5" t="s">
        <v>4</v>
      </c>
      <c r="B27" s="24" t="s">
        <v>57</v>
      </c>
      <c r="C27" s="3">
        <v>2</v>
      </c>
      <c r="D27" s="29"/>
    </row>
    <row r="28" spans="1:4" ht="45" x14ac:dyDescent="0.25">
      <c r="A28" s="5" t="s">
        <v>5</v>
      </c>
      <c r="B28" s="24" t="s">
        <v>56</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Claudia Gosman</cp:lastModifiedBy>
  <cp:lastPrinted>2023-06-20T16:37:47Z</cp:lastPrinted>
  <dcterms:created xsi:type="dcterms:W3CDTF">2023-06-19T12:07:43Z</dcterms:created>
  <dcterms:modified xsi:type="dcterms:W3CDTF">2023-07-27T10:06:08Z</dcterms:modified>
</cp:coreProperties>
</file>